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owa.sharepoint.com/sites/AAreteMedAdvantage04-2/Shared Documents/General/Useful Data/"/>
    </mc:Choice>
  </mc:AlternateContent>
  <xr:revisionPtr revIDLastSave="0" documentId="8_{BD458BDA-5117-497B-9EDE-77009DD4B072}" xr6:coauthVersionLast="47" xr6:coauthVersionMax="47" xr10:uidLastSave="{00000000-0000-0000-0000-000000000000}"/>
  <bookViews>
    <workbookView xWindow="-110" yWindow="-110" windowWidth="19420" windowHeight="11500" firstSheet="4" activeTab="4" xr2:uid="{00000000-000D-0000-FFFF-FFFF00000000}"/>
  </bookViews>
  <sheets>
    <sheet name="Sheet1" sheetId="1" r:id="rId1"/>
    <sheet name="2014-2020" sheetId="5" r:id="rId2"/>
    <sheet name="Sheet3" sheetId="13" r:id="rId3"/>
    <sheet name="Sheet4" sheetId="17" r:id="rId4"/>
    <sheet name="Cleaned" sheetId="9" r:id="rId5"/>
    <sheet name="Cleaned (2)" sheetId="15" state="hidden" r:id="rId6"/>
    <sheet name="Sheet8" sheetId="21" r:id="rId7"/>
    <sheet name="Cleaned Pivot Table" sheetId="10" r:id="rId8"/>
    <sheet name="Sheet6" sheetId="19" r:id="rId9"/>
    <sheet name="Sheet7" sheetId="20" r:id="rId10"/>
    <sheet name="Cleaned Correlation Matrix" sheetId="16" r:id="rId11"/>
    <sheet name="2014-2020 Pivot Table" sheetId="8" r:id="rId12"/>
    <sheet name="2014-2020 Correlation Matrix" sheetId="7" r:id="rId13"/>
    <sheet name="Sheet2" sheetId="4" r:id="rId14"/>
    <sheet name="Expenditure vs Inflation" sheetId="14" r:id="rId15"/>
    <sheet name="Sheet5" sheetId="18" r:id="rId16"/>
    <sheet name="Risk Factors" sheetId="3" state="hidden" r:id="rId17"/>
  </sheets>
  <definedNames>
    <definedName name="_xlnm._FilterDatabase" localSheetId="1" hidden="1">'2014-2020'!$A$1:$U$351</definedName>
    <definedName name="_xlnm._FilterDatabase" localSheetId="4" hidden="1">Cleaned!$A$1:$U$451</definedName>
    <definedName name="_xlnm._FilterDatabase" localSheetId="5" hidden="1">'Cleaned (2)'!$A$1:$R$1</definedName>
    <definedName name="_xlnm._FilterDatabase" localSheetId="0" hidden="1">Sheet1!$A$1:$U$1201</definedName>
    <definedName name="_xlnm._FilterDatabase" localSheetId="15" hidden="1">Sheet5!$A$1:$B$451</definedName>
    <definedName name="_xlnm._FilterDatabase" localSheetId="8" hidden="1">Sheet6!$A$24:$B$24</definedName>
    <definedName name="_xlnm._FilterDatabase" localSheetId="9" hidden="1">Sheet7!$A$1:$B$51</definedName>
    <definedName name="_xlnm._FilterDatabase" localSheetId="6" hidden="1">Sheet8!$E$4:$F$53</definedName>
    <definedName name="_xlchart.v1.0" hidden="1">Sheet7!$A$2:$A$51</definedName>
    <definedName name="_xlchart.v1.1" hidden="1">Sheet7!$B$1</definedName>
    <definedName name="_xlchart.v1.2" hidden="1">Sheet7!$B$2:$B$51</definedName>
  </definedNames>
  <calcPr calcId="191028"/>
  <pivotCaches>
    <pivotCache cacheId="4436" r:id="rId18"/>
    <pivotCache cacheId="4437" r:id="rId19"/>
    <pivotCache cacheId="4438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4" l="1"/>
  <c r="C26" i="14"/>
  <c r="E17" i="14"/>
  <c r="B27" i="14"/>
  <c r="B3" i="17"/>
  <c r="C3" i="17"/>
  <c r="D3" i="17"/>
  <c r="E3" i="17"/>
  <c r="A3" i="17"/>
  <c r="B2" i="17"/>
  <c r="C2" i="17"/>
  <c r="D2" i="17"/>
  <c r="E2" i="17"/>
  <c r="A2" i="17"/>
</calcChain>
</file>

<file path=xl/sharedStrings.xml><?xml version="1.0" encoding="utf-8"?>
<sst xmlns="http://schemas.openxmlformats.org/spreadsheetml/2006/main" count="2950" uniqueCount="163">
  <si>
    <t>Year</t>
  </si>
  <si>
    <t>State</t>
  </si>
  <si>
    <t>Health Spending per Capita</t>
  </si>
  <si>
    <t>Death Rate per 100,000</t>
  </si>
  <si>
    <t>All causes</t>
  </si>
  <si>
    <t>Alzheimer's disease</t>
  </si>
  <si>
    <t>Chronic Lower Respiratory Disease</t>
  </si>
  <si>
    <t>Cancer</t>
  </si>
  <si>
    <t>Diabetes</t>
  </si>
  <si>
    <t>Heart disease</t>
  </si>
  <si>
    <t>Influenza and pneumonia</t>
  </si>
  <si>
    <t>Kidney disease</t>
  </si>
  <si>
    <t>Stroke</t>
  </si>
  <si>
    <t>Suicide</t>
  </si>
  <si>
    <t>Unintentional injuries</t>
  </si>
  <si>
    <t>CANCER DEATHS PER 100,000</t>
  </si>
  <si>
    <t>DIABETES DEATHS PER 100,000</t>
  </si>
  <si>
    <t>HEART DISEASE DEATHS PER 100,000</t>
  </si>
  <si>
    <t>INFLUENZA/PNEUMONIA DEATHS PER 100,000</t>
  </si>
  <si>
    <t>INFLUENZA/PNEUMONIA DEATHS</t>
  </si>
  <si>
    <t>ALZHEIMER'S DISEASE DEATHS PER 100,000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</si>
  <si>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</si>
  <si>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</si>
  <si>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</si>
  <si>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</si>
  <si>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</si>
  <si>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</si>
  <si>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</si>
  <si>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</si>
  <si>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</si>
  <si>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</si>
  <si>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</si>
  <si>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</si>
  <si>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</si>
  <si>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</si>
  <si>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</si>
  <si>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</si>
  <si>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</si>
  <si>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</si>
  <si>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</si>
  <si>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</si>
  <si>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</si>
  <si>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</si>
  <si>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</si>
  <si>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</si>
  <si>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</si>
  <si>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</si>
  <si>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</si>
  <si>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</si>
  <si>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</si>
  <si>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</si>
  <si>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</si>
  <si>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</si>
  <si>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</si>
  <si>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</si>
  <si>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</si>
  <si>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</si>
  <si>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</si>
  <si>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</si>
  <si>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</si>
  <si>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</si>
  <si>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</si>
  <si>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</si>
  <si>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</si>
  <si>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</si>
  <si>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</si>
  <si>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</si>
  <si>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</si>
  <si>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</si>
  <si>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</si>
  <si>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</si>
  <si>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Healthcare_Spending_Per_Capita</t>
  </si>
  <si>
    <t>Percent_Adults_Smoke</t>
  </si>
  <si>
    <t>Influenza_Pneumonia_Deaths_Per_100000</t>
  </si>
  <si>
    <t>Alzheimers_Disease_Deaths_Per_100000</t>
  </si>
  <si>
    <t>Death_Rate_Per_100000</t>
  </si>
  <si>
    <t>Alzheimers_Disease</t>
  </si>
  <si>
    <t>Heart_Disease</t>
  </si>
  <si>
    <t>Influenza_and_Pneumonia</t>
  </si>
  <si>
    <t>Cancer_Deaths_Per_100000</t>
  </si>
  <si>
    <t>Diabetes_Deaths_Per_100000</t>
  </si>
  <si>
    <t>Heart_Disease_Deaths_Per_100000</t>
  </si>
  <si>
    <t>Percent_Adults_Physical_Activity</t>
  </si>
  <si>
    <t>Percent_Adults_Obese</t>
  </si>
  <si>
    <t>Median_Household_Income</t>
  </si>
  <si>
    <t>Percent_Poverty_Rate</t>
  </si>
  <si>
    <t>Food Insecurity Prevalence</t>
  </si>
  <si>
    <t>Teen Birth Rate Per 1,000</t>
  </si>
  <si>
    <t>Row Labels</t>
  </si>
  <si>
    <t>Average of Healthcare_Spending_Per_Capita</t>
  </si>
  <si>
    <t>Grand Total</t>
  </si>
  <si>
    <t>Average of Death_Rate_Per_100000</t>
  </si>
  <si>
    <t>Average of HEART DISEASE DEATHS PER 100,000</t>
  </si>
  <si>
    <t>Average of INFLUENZA/PNEUMONIA DEATHS PER 100,000</t>
  </si>
  <si>
    <t>Average of ALZHEIMER'S DISEASE DEATHS PER 100,000</t>
  </si>
  <si>
    <t>Average of DIABETES DEATHS PER 100,000</t>
  </si>
  <si>
    <t>Average of CANCER DEATHS PER 100,000</t>
  </si>
  <si>
    <t>Average of Death Rate per 100,000</t>
  </si>
  <si>
    <t>Total Health Spending Per Capita</t>
  </si>
  <si>
    <t>expenditure growth</t>
  </si>
  <si>
    <t>Inflation</t>
  </si>
  <si>
    <t>average expenditure growth</t>
  </si>
  <si>
    <t>average inflation</t>
  </si>
  <si>
    <t>total expenditure growth</t>
  </si>
  <si>
    <t>total inflation</t>
  </si>
  <si>
    <t>total growth</t>
  </si>
  <si>
    <t>average growth</t>
  </si>
  <si>
    <t>Healthcare Expenditure Growth</t>
  </si>
  <si>
    <t>% of Adults who Smoke</t>
  </si>
  <si>
    <t>% of Adults who Participate in Physical Activity</t>
  </si>
  <si>
    <t>% of Adults who are Obese</t>
  </si>
  <si>
    <t>% of Adults who are Severly Obese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</si>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</sst>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6" fontId="0" fillId="0" borderId="0" xfId="0" applyNumberFormat="1"/>
    <xf numFmtId="0" fontId="0" fillId="0" borderId="2" xfId="0" applyBorder="1"/>
    <xf numFmtId="0" fontId="7" fillId="0" borderId="3" xfId="0" applyFont="1" applyBorder="1" applyAlignment="1">
      <alignment horizontal="center"/>
    </xf>
    <xf numFmtId="10" fontId="0" fillId="0" borderId="0" xfId="1" applyNumberFormat="1" applyFont="1"/>
    <xf numFmtId="6" fontId="2" fillId="0" borderId="0" xfId="0" applyNumberFormat="1" applyFont="1"/>
    <xf numFmtId="10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1" xfId="0" applyFont="1" applyBorder="1"/>
    <xf numFmtId="0" fontId="8" fillId="0" borderId="4" xfId="0" applyFont="1" applyBorder="1"/>
    <xf numFmtId="0" fontId="9" fillId="0" borderId="0" xfId="0" applyFont="1"/>
    <xf numFmtId="6" fontId="9" fillId="0" borderId="0" xfId="0" applyNumberFormat="1" applyFont="1"/>
    <xf numFmtId="10" fontId="9" fillId="0" borderId="0" xfId="0" applyNumberFormat="1" applyFont="1"/>
    <xf numFmtId="164" fontId="9" fillId="0" borderId="0" xfId="0" applyNumberFormat="1" applyFont="1"/>
    <xf numFmtId="0" fontId="7" fillId="0" borderId="3" xfId="0" applyFont="1" applyBorder="1" applyAlignment="1">
      <alignment horizontal="center" wrapText="1"/>
    </xf>
    <xf numFmtId="2" fontId="0" fillId="0" borderId="0" xfId="0" applyNumberFormat="1"/>
    <xf numFmtId="0" fontId="1" fillId="0" borderId="1" xfId="0" applyFont="1" applyBorder="1"/>
    <xf numFmtId="165" fontId="0" fillId="0" borderId="0" xfId="1" applyNumberFormat="1" applyFont="1"/>
    <xf numFmtId="0" fontId="1" fillId="0" borderId="5" xfId="0" applyFont="1" applyBorder="1"/>
    <xf numFmtId="0" fontId="1" fillId="2" borderId="5" xfId="0" applyFont="1" applyFill="1" applyBorder="1"/>
    <xf numFmtId="0" fontId="1" fillId="2" borderId="0" xfId="0" applyFont="1" applyFill="1" applyAlignment="1">
      <alignment horizontal="left"/>
    </xf>
    <xf numFmtId="0" fontId="0" fillId="0" borderId="6" xfId="0" applyBorder="1" applyAlignment="1">
      <alignment horizontal="left"/>
    </xf>
    <xf numFmtId="6" fontId="1" fillId="2" borderId="0" xfId="0" applyNumberFormat="1" applyFont="1" applyFill="1"/>
    <xf numFmtId="6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Alzheimers_Disease_Deaths_Per_100000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Sheet3!$C$2:$C$24</c:f>
              <c:numCache>
                <c:formatCode>General</c:formatCode>
                <c:ptCount val="23"/>
                <c:pt idx="0">
                  <c:v>10.4</c:v>
                </c:pt>
                <c:pt idx="1">
                  <c:v>14.9</c:v>
                </c:pt>
                <c:pt idx="2">
                  <c:v>17.2</c:v>
                </c:pt>
                <c:pt idx="3">
                  <c:v>10.1</c:v>
                </c:pt>
                <c:pt idx="4">
                  <c:v>11.5</c:v>
                </c:pt>
                <c:pt idx="5">
                  <c:v>7.3</c:v>
                </c:pt>
                <c:pt idx="6">
                  <c:v>11.2</c:v>
                </c:pt>
                <c:pt idx="7">
                  <c:v>10.1</c:v>
                </c:pt>
                <c:pt idx="8">
                  <c:v>8.3000000000000007</c:v>
                </c:pt>
                <c:pt idx="9">
                  <c:v>11.3</c:v>
                </c:pt>
                <c:pt idx="10">
                  <c:v>12.4</c:v>
                </c:pt>
                <c:pt idx="11">
                  <c:v>11.5</c:v>
                </c:pt>
                <c:pt idx="12">
                  <c:v>9.3000000000000007</c:v>
                </c:pt>
                <c:pt idx="13">
                  <c:v>12.7</c:v>
                </c:pt>
                <c:pt idx="14">
                  <c:v>10.7</c:v>
                </c:pt>
                <c:pt idx="15">
                  <c:v>13.2</c:v>
                </c:pt>
                <c:pt idx="16">
                  <c:v>16.100000000000001</c:v>
                </c:pt>
                <c:pt idx="17">
                  <c:v>10.7</c:v>
                </c:pt>
                <c:pt idx="18">
                  <c:v>10.1</c:v>
                </c:pt>
                <c:pt idx="19">
                  <c:v>9.3000000000000007</c:v>
                </c:pt>
                <c:pt idx="20">
                  <c:v>13.3</c:v>
                </c:pt>
                <c:pt idx="21">
                  <c:v>11</c:v>
                </c:pt>
                <c:pt idx="22">
                  <c:v>7.3</c:v>
                </c:pt>
              </c:numCache>
            </c:numRef>
          </c:xVal>
          <c:yVal>
            <c:numRef>
              <c:f>Sheet3!$D$2:$D$24</c:f>
              <c:numCache>
                <c:formatCode>General</c:formatCode>
                <c:ptCount val="23"/>
                <c:pt idx="0">
                  <c:v>33.1</c:v>
                </c:pt>
                <c:pt idx="1">
                  <c:v>42.2</c:v>
                </c:pt>
                <c:pt idx="2">
                  <c:v>41</c:v>
                </c:pt>
                <c:pt idx="3">
                  <c:v>28.4</c:v>
                </c:pt>
                <c:pt idx="4">
                  <c:v>37.5</c:v>
                </c:pt>
                <c:pt idx="5">
                  <c:v>31.4</c:v>
                </c:pt>
                <c:pt idx="6">
                  <c:v>21.5</c:v>
                </c:pt>
                <c:pt idx="7">
                  <c:v>31.5</c:v>
                </c:pt>
                <c:pt idx="8">
                  <c:v>17</c:v>
                </c:pt>
                <c:pt idx="9">
                  <c:v>39.299999999999997</c:v>
                </c:pt>
                <c:pt idx="10">
                  <c:v>22</c:v>
                </c:pt>
                <c:pt idx="11">
                  <c:v>29.4</c:v>
                </c:pt>
                <c:pt idx="12">
                  <c:v>39.5</c:v>
                </c:pt>
                <c:pt idx="13">
                  <c:v>25.6</c:v>
                </c:pt>
                <c:pt idx="14">
                  <c:v>27.8</c:v>
                </c:pt>
                <c:pt idx="15">
                  <c:v>25.2</c:v>
                </c:pt>
                <c:pt idx="16">
                  <c:v>28.4</c:v>
                </c:pt>
                <c:pt idx="17">
                  <c:v>40</c:v>
                </c:pt>
                <c:pt idx="18">
                  <c:v>17</c:v>
                </c:pt>
                <c:pt idx="19">
                  <c:v>15.5</c:v>
                </c:pt>
                <c:pt idx="20">
                  <c:v>24.9</c:v>
                </c:pt>
                <c:pt idx="21">
                  <c:v>32.4</c:v>
                </c:pt>
                <c:pt idx="22">
                  <c:v>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B-4FAC-87E1-6083299A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39999"/>
        <c:axId val="1763244799"/>
      </c:scatterChart>
      <c:valAx>
        <c:axId val="17632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44799"/>
        <c:crosses val="autoZero"/>
        <c:crossBetween val="midCat"/>
      </c:valAx>
      <c:valAx>
        <c:axId val="17632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Healthcare Expenditures per Capita</a:t>
            </a:r>
            <a:r>
              <a:rPr lang="en-US" baseline="0"/>
              <a:t> vs Alzheimers Death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Cleaned!$C$2:$C$451</c:f>
              <c:numCache>
                <c:formatCode>"$"#,##0_);[Red]\("$"#,##0\)</c:formatCode>
                <c:ptCount val="450"/>
                <c:pt idx="0">
                  <c:v>14694</c:v>
                </c:pt>
                <c:pt idx="1">
                  <c:v>9730</c:v>
                </c:pt>
                <c:pt idx="2">
                  <c:v>9928</c:v>
                </c:pt>
                <c:pt idx="3">
                  <c:v>9294</c:v>
                </c:pt>
                <c:pt idx="4">
                  <c:v>10999</c:v>
                </c:pt>
                <c:pt idx="5">
                  <c:v>9224</c:v>
                </c:pt>
                <c:pt idx="6">
                  <c:v>13167</c:v>
                </c:pt>
                <c:pt idx="7">
                  <c:v>13560</c:v>
                </c:pt>
                <c:pt idx="8">
                  <c:v>10420</c:v>
                </c:pt>
                <c:pt idx="9">
                  <c:v>9296</c:v>
                </c:pt>
                <c:pt idx="10">
                  <c:v>11060</c:v>
                </c:pt>
                <c:pt idx="11">
                  <c:v>10066</c:v>
                </c:pt>
                <c:pt idx="12">
                  <c:v>8506</c:v>
                </c:pt>
                <c:pt idx="13">
                  <c:v>10621</c:v>
                </c:pt>
                <c:pt idx="14">
                  <c:v>11128</c:v>
                </c:pt>
                <c:pt idx="15">
                  <c:v>9791</c:v>
                </c:pt>
                <c:pt idx="16">
                  <c:v>10895</c:v>
                </c:pt>
                <c:pt idx="17">
                  <c:v>11061</c:v>
                </c:pt>
                <c:pt idx="18">
                  <c:v>14154</c:v>
                </c:pt>
                <c:pt idx="19">
                  <c:v>11412</c:v>
                </c:pt>
                <c:pt idx="20">
                  <c:v>12950</c:v>
                </c:pt>
                <c:pt idx="21">
                  <c:v>10463</c:v>
                </c:pt>
                <c:pt idx="22">
                  <c:v>11474</c:v>
                </c:pt>
                <c:pt idx="23">
                  <c:v>10458</c:v>
                </c:pt>
                <c:pt idx="24">
                  <c:v>9747</c:v>
                </c:pt>
                <c:pt idx="25">
                  <c:v>10912</c:v>
                </c:pt>
                <c:pt idx="26">
                  <c:v>9555</c:v>
                </c:pt>
                <c:pt idx="27">
                  <c:v>11830</c:v>
                </c:pt>
                <c:pt idx="28">
                  <c:v>11087</c:v>
                </c:pt>
                <c:pt idx="29">
                  <c:v>12560</c:v>
                </c:pt>
                <c:pt idx="30">
                  <c:v>12663</c:v>
                </c:pt>
                <c:pt idx="31">
                  <c:v>9411</c:v>
                </c:pt>
                <c:pt idx="32">
                  <c:v>8948</c:v>
                </c:pt>
                <c:pt idx="33">
                  <c:v>15330</c:v>
                </c:pt>
                <c:pt idx="34">
                  <c:v>11134</c:v>
                </c:pt>
                <c:pt idx="35">
                  <c:v>9847</c:v>
                </c:pt>
                <c:pt idx="36">
                  <c:v>10637</c:v>
                </c:pt>
                <c:pt idx="37">
                  <c:v>12448</c:v>
                </c:pt>
                <c:pt idx="38">
                  <c:v>12050</c:v>
                </c:pt>
                <c:pt idx="39">
                  <c:v>9104</c:v>
                </c:pt>
                <c:pt idx="40">
                  <c:v>13349</c:v>
                </c:pt>
                <c:pt idx="41">
                  <c:v>9839</c:v>
                </c:pt>
                <c:pt idx="42">
                  <c:v>8787</c:v>
                </c:pt>
                <c:pt idx="43">
                  <c:v>8074</c:v>
                </c:pt>
                <c:pt idx="44">
                  <c:v>9656</c:v>
                </c:pt>
                <c:pt idx="45">
                  <c:v>13252</c:v>
                </c:pt>
                <c:pt idx="46">
                  <c:v>9743</c:v>
                </c:pt>
                <c:pt idx="47">
                  <c:v>10402</c:v>
                </c:pt>
                <c:pt idx="48">
                  <c:v>13665</c:v>
                </c:pt>
                <c:pt idx="49">
                  <c:v>11592</c:v>
                </c:pt>
                <c:pt idx="50">
                  <c:v>14201</c:v>
                </c:pt>
                <c:pt idx="51">
                  <c:v>9425</c:v>
                </c:pt>
                <c:pt idx="52">
                  <c:v>9603</c:v>
                </c:pt>
                <c:pt idx="53">
                  <c:v>8946</c:v>
                </c:pt>
                <c:pt idx="54">
                  <c:v>10553</c:v>
                </c:pt>
                <c:pt idx="55">
                  <c:v>8909</c:v>
                </c:pt>
                <c:pt idx="56">
                  <c:v>12748</c:v>
                </c:pt>
                <c:pt idx="57">
                  <c:v>13140</c:v>
                </c:pt>
                <c:pt idx="58">
                  <c:v>10111</c:v>
                </c:pt>
                <c:pt idx="59">
                  <c:v>8965</c:v>
                </c:pt>
                <c:pt idx="60">
                  <c:v>10571</c:v>
                </c:pt>
                <c:pt idx="61">
                  <c:v>9799</c:v>
                </c:pt>
                <c:pt idx="62">
                  <c:v>8262</c:v>
                </c:pt>
                <c:pt idx="63">
                  <c:v>10286</c:v>
                </c:pt>
                <c:pt idx="64">
                  <c:v>10728</c:v>
                </c:pt>
                <c:pt idx="65">
                  <c:v>9474</c:v>
                </c:pt>
                <c:pt idx="66">
                  <c:v>10521</c:v>
                </c:pt>
                <c:pt idx="67">
                  <c:v>10648</c:v>
                </c:pt>
                <c:pt idx="68">
                  <c:v>13692</c:v>
                </c:pt>
                <c:pt idx="69">
                  <c:v>11059</c:v>
                </c:pt>
                <c:pt idx="70">
                  <c:v>12464</c:v>
                </c:pt>
                <c:pt idx="71">
                  <c:v>10157</c:v>
                </c:pt>
                <c:pt idx="72">
                  <c:v>11149</c:v>
                </c:pt>
                <c:pt idx="73">
                  <c:v>10135</c:v>
                </c:pt>
                <c:pt idx="74">
                  <c:v>9466</c:v>
                </c:pt>
                <c:pt idx="75">
                  <c:v>10540</c:v>
                </c:pt>
                <c:pt idx="76">
                  <c:v>9239</c:v>
                </c:pt>
                <c:pt idx="77">
                  <c:v>11471</c:v>
                </c:pt>
                <c:pt idx="78">
                  <c:v>10722</c:v>
                </c:pt>
                <c:pt idx="79">
                  <c:v>12161</c:v>
                </c:pt>
                <c:pt idx="80">
                  <c:v>12205</c:v>
                </c:pt>
                <c:pt idx="81">
                  <c:v>9118</c:v>
                </c:pt>
                <c:pt idx="82">
                  <c:v>8675</c:v>
                </c:pt>
                <c:pt idx="83">
                  <c:v>14408</c:v>
                </c:pt>
                <c:pt idx="84">
                  <c:v>10790</c:v>
                </c:pt>
                <c:pt idx="85">
                  <c:v>9566</c:v>
                </c:pt>
                <c:pt idx="86">
                  <c:v>10302</c:v>
                </c:pt>
                <c:pt idx="87">
                  <c:v>12036</c:v>
                </c:pt>
                <c:pt idx="88">
                  <c:v>11725</c:v>
                </c:pt>
                <c:pt idx="89">
                  <c:v>8863</c:v>
                </c:pt>
                <c:pt idx="90">
                  <c:v>12806</c:v>
                </c:pt>
                <c:pt idx="91">
                  <c:v>9543</c:v>
                </c:pt>
                <c:pt idx="92">
                  <c:v>8548</c:v>
                </c:pt>
                <c:pt idx="93">
                  <c:v>7793</c:v>
                </c:pt>
                <c:pt idx="94">
                  <c:v>9377</c:v>
                </c:pt>
                <c:pt idx="95">
                  <c:v>12918</c:v>
                </c:pt>
                <c:pt idx="96">
                  <c:v>9471</c:v>
                </c:pt>
                <c:pt idx="97">
                  <c:v>10142</c:v>
                </c:pt>
                <c:pt idx="98">
                  <c:v>13129</c:v>
                </c:pt>
                <c:pt idx="99">
                  <c:v>11167</c:v>
                </c:pt>
                <c:pt idx="100">
                  <c:v>13642</c:v>
                </c:pt>
                <c:pt idx="101">
                  <c:v>9280</c:v>
                </c:pt>
                <c:pt idx="102">
                  <c:v>9338</c:v>
                </c:pt>
                <c:pt idx="103">
                  <c:v>8756</c:v>
                </c:pt>
                <c:pt idx="104">
                  <c:v>10299</c:v>
                </c:pt>
                <c:pt idx="105">
                  <c:v>8583</c:v>
                </c:pt>
                <c:pt idx="106">
                  <c:v>12489</c:v>
                </c:pt>
                <c:pt idx="107">
                  <c:v>12899</c:v>
                </c:pt>
                <c:pt idx="108">
                  <c:v>9865</c:v>
                </c:pt>
                <c:pt idx="109">
                  <c:v>8758</c:v>
                </c:pt>
                <c:pt idx="110">
                  <c:v>10291</c:v>
                </c:pt>
                <c:pt idx="111">
                  <c:v>9789</c:v>
                </c:pt>
                <c:pt idx="112">
                  <c:v>8148</c:v>
                </c:pt>
                <c:pt idx="113">
                  <c:v>10190</c:v>
                </c:pt>
                <c:pt idx="114">
                  <c:v>10517</c:v>
                </c:pt>
                <c:pt idx="115">
                  <c:v>9408</c:v>
                </c:pt>
                <c:pt idx="116">
                  <c:v>10257</c:v>
                </c:pt>
                <c:pt idx="117">
                  <c:v>10515</c:v>
                </c:pt>
                <c:pt idx="118">
                  <c:v>13319</c:v>
                </c:pt>
                <c:pt idx="119">
                  <c:v>10839</c:v>
                </c:pt>
                <c:pt idx="120">
                  <c:v>12077</c:v>
                </c:pt>
                <c:pt idx="121">
                  <c:v>9897</c:v>
                </c:pt>
                <c:pt idx="122">
                  <c:v>10846</c:v>
                </c:pt>
                <c:pt idx="123">
                  <c:v>9921</c:v>
                </c:pt>
                <c:pt idx="124">
                  <c:v>9394</c:v>
                </c:pt>
                <c:pt idx="125">
                  <c:v>10212</c:v>
                </c:pt>
                <c:pt idx="126">
                  <c:v>8917</c:v>
                </c:pt>
                <c:pt idx="127">
                  <c:v>11301</c:v>
                </c:pt>
                <c:pt idx="128">
                  <c:v>10514</c:v>
                </c:pt>
                <c:pt idx="129">
                  <c:v>11793</c:v>
                </c:pt>
                <c:pt idx="130">
                  <c:v>11868</c:v>
                </c:pt>
                <c:pt idx="131">
                  <c:v>8902</c:v>
                </c:pt>
                <c:pt idx="132">
                  <c:v>8348</c:v>
                </c:pt>
                <c:pt idx="133">
                  <c:v>14007</c:v>
                </c:pt>
                <c:pt idx="134">
                  <c:v>10478</c:v>
                </c:pt>
                <c:pt idx="135">
                  <c:v>9444</c:v>
                </c:pt>
                <c:pt idx="136">
                  <c:v>10071</c:v>
                </c:pt>
                <c:pt idx="137">
                  <c:v>11603</c:v>
                </c:pt>
                <c:pt idx="138">
                  <c:v>11694</c:v>
                </c:pt>
                <c:pt idx="139">
                  <c:v>8766</c:v>
                </c:pt>
                <c:pt idx="140">
                  <c:v>12495</c:v>
                </c:pt>
                <c:pt idx="141">
                  <c:v>9336</c:v>
                </c:pt>
                <c:pt idx="142">
                  <c:v>8406</c:v>
                </c:pt>
                <c:pt idx="143">
                  <c:v>7522</c:v>
                </c:pt>
                <c:pt idx="144">
                  <c:v>9195</c:v>
                </c:pt>
                <c:pt idx="145">
                  <c:v>12756</c:v>
                </c:pt>
                <c:pt idx="146">
                  <c:v>9265</c:v>
                </c:pt>
                <c:pt idx="147">
                  <c:v>9982</c:v>
                </c:pt>
                <c:pt idx="148">
                  <c:v>12769</c:v>
                </c:pt>
                <c:pt idx="149">
                  <c:v>10989</c:v>
                </c:pt>
                <c:pt idx="150">
                  <c:v>13226</c:v>
                </c:pt>
                <c:pt idx="151">
                  <c:v>8741</c:v>
                </c:pt>
                <c:pt idx="152">
                  <c:v>8853</c:v>
                </c:pt>
                <c:pt idx="153">
                  <c:v>8145</c:v>
                </c:pt>
                <c:pt idx="154">
                  <c:v>9628</c:v>
                </c:pt>
                <c:pt idx="155">
                  <c:v>8286</c:v>
                </c:pt>
                <c:pt idx="156">
                  <c:v>11831</c:v>
                </c:pt>
                <c:pt idx="157">
                  <c:v>12213</c:v>
                </c:pt>
                <c:pt idx="158">
                  <c:v>9490</c:v>
                </c:pt>
                <c:pt idx="159">
                  <c:v>8243</c:v>
                </c:pt>
                <c:pt idx="160">
                  <c:v>9555</c:v>
                </c:pt>
                <c:pt idx="161">
                  <c:v>9193</c:v>
                </c:pt>
                <c:pt idx="162">
                  <c:v>7723</c:v>
                </c:pt>
                <c:pt idx="163">
                  <c:v>9496</c:v>
                </c:pt>
                <c:pt idx="164">
                  <c:v>9927</c:v>
                </c:pt>
                <c:pt idx="165">
                  <c:v>8745</c:v>
                </c:pt>
                <c:pt idx="166">
                  <c:v>9744</c:v>
                </c:pt>
                <c:pt idx="167">
                  <c:v>9657</c:v>
                </c:pt>
                <c:pt idx="168">
                  <c:v>12729</c:v>
                </c:pt>
                <c:pt idx="169">
                  <c:v>10248</c:v>
                </c:pt>
                <c:pt idx="170">
                  <c:v>11488</c:v>
                </c:pt>
                <c:pt idx="171">
                  <c:v>9532</c:v>
                </c:pt>
                <c:pt idx="172">
                  <c:v>10510</c:v>
                </c:pt>
                <c:pt idx="173">
                  <c:v>9431</c:v>
                </c:pt>
                <c:pt idx="174">
                  <c:v>8745</c:v>
                </c:pt>
                <c:pt idx="175">
                  <c:v>9808</c:v>
                </c:pt>
                <c:pt idx="176">
                  <c:v>8619</c:v>
                </c:pt>
                <c:pt idx="177">
                  <c:v>10653</c:v>
                </c:pt>
                <c:pt idx="178">
                  <c:v>9917</c:v>
                </c:pt>
                <c:pt idx="179">
                  <c:v>11310</c:v>
                </c:pt>
                <c:pt idx="180">
                  <c:v>11264</c:v>
                </c:pt>
                <c:pt idx="181">
                  <c:v>8459</c:v>
                </c:pt>
                <c:pt idx="182">
                  <c:v>8114</c:v>
                </c:pt>
                <c:pt idx="183">
                  <c:v>12932</c:v>
                </c:pt>
                <c:pt idx="184">
                  <c:v>10173</c:v>
                </c:pt>
                <c:pt idx="185">
                  <c:v>8923</c:v>
                </c:pt>
                <c:pt idx="186">
                  <c:v>9635</c:v>
                </c:pt>
                <c:pt idx="187">
                  <c:v>11175</c:v>
                </c:pt>
                <c:pt idx="188">
                  <c:v>10988</c:v>
                </c:pt>
                <c:pt idx="189">
                  <c:v>8345</c:v>
                </c:pt>
                <c:pt idx="190">
                  <c:v>11627</c:v>
                </c:pt>
                <c:pt idx="191">
                  <c:v>8827</c:v>
                </c:pt>
                <c:pt idx="192">
                  <c:v>8028</c:v>
                </c:pt>
                <c:pt idx="193">
                  <c:v>7193</c:v>
                </c:pt>
                <c:pt idx="194">
                  <c:v>8826</c:v>
                </c:pt>
                <c:pt idx="195">
                  <c:v>12159</c:v>
                </c:pt>
                <c:pt idx="196">
                  <c:v>8964</c:v>
                </c:pt>
                <c:pt idx="197">
                  <c:v>9652</c:v>
                </c:pt>
                <c:pt idx="198">
                  <c:v>11951</c:v>
                </c:pt>
                <c:pt idx="199">
                  <c:v>10111</c:v>
                </c:pt>
                <c:pt idx="200">
                  <c:v>12695</c:v>
                </c:pt>
                <c:pt idx="201">
                  <c:v>8343</c:v>
                </c:pt>
                <c:pt idx="202">
                  <c:v>8545</c:v>
                </c:pt>
                <c:pt idx="203">
                  <c:v>7816</c:v>
                </c:pt>
                <c:pt idx="204">
                  <c:v>9069</c:v>
                </c:pt>
                <c:pt idx="205">
                  <c:v>7998</c:v>
                </c:pt>
                <c:pt idx="206">
                  <c:v>11378</c:v>
                </c:pt>
                <c:pt idx="207">
                  <c:v>11771</c:v>
                </c:pt>
                <c:pt idx="208">
                  <c:v>9148</c:v>
                </c:pt>
                <c:pt idx="209">
                  <c:v>7844</c:v>
                </c:pt>
                <c:pt idx="210">
                  <c:v>8932</c:v>
                </c:pt>
                <c:pt idx="211">
                  <c:v>8812</c:v>
                </c:pt>
                <c:pt idx="212">
                  <c:v>7444</c:v>
                </c:pt>
                <c:pt idx="213">
                  <c:v>9118</c:v>
                </c:pt>
                <c:pt idx="214">
                  <c:v>9297</c:v>
                </c:pt>
                <c:pt idx="215">
                  <c:v>8381</c:v>
                </c:pt>
                <c:pt idx="216">
                  <c:v>9332</c:v>
                </c:pt>
                <c:pt idx="217">
                  <c:v>9217</c:v>
                </c:pt>
                <c:pt idx="218">
                  <c:v>12215</c:v>
                </c:pt>
                <c:pt idx="219">
                  <c:v>9934</c:v>
                </c:pt>
                <c:pt idx="220">
                  <c:v>10950</c:v>
                </c:pt>
                <c:pt idx="221">
                  <c:v>9142</c:v>
                </c:pt>
                <c:pt idx="222">
                  <c:v>10174</c:v>
                </c:pt>
                <c:pt idx="223">
                  <c:v>9032</c:v>
                </c:pt>
                <c:pt idx="224">
                  <c:v>8417</c:v>
                </c:pt>
                <c:pt idx="225">
                  <c:v>9354</c:v>
                </c:pt>
                <c:pt idx="226">
                  <c:v>8285</c:v>
                </c:pt>
                <c:pt idx="227">
                  <c:v>10269</c:v>
                </c:pt>
                <c:pt idx="228">
                  <c:v>9492</c:v>
                </c:pt>
                <c:pt idx="229">
                  <c:v>10974</c:v>
                </c:pt>
                <c:pt idx="230">
                  <c:v>10665</c:v>
                </c:pt>
                <c:pt idx="231">
                  <c:v>8154</c:v>
                </c:pt>
                <c:pt idx="232">
                  <c:v>7892</c:v>
                </c:pt>
                <c:pt idx="233">
                  <c:v>12098</c:v>
                </c:pt>
                <c:pt idx="234">
                  <c:v>9627</c:v>
                </c:pt>
                <c:pt idx="235">
                  <c:v>8625</c:v>
                </c:pt>
                <c:pt idx="236">
                  <c:v>9168</c:v>
                </c:pt>
                <c:pt idx="237">
                  <c:v>10910</c:v>
                </c:pt>
                <c:pt idx="238">
                  <c:v>10464</c:v>
                </c:pt>
                <c:pt idx="239">
                  <c:v>7975</c:v>
                </c:pt>
                <c:pt idx="240">
                  <c:v>11086</c:v>
                </c:pt>
                <c:pt idx="241">
                  <c:v>8565</c:v>
                </c:pt>
                <c:pt idx="242">
                  <c:v>7711</c:v>
                </c:pt>
                <c:pt idx="243">
                  <c:v>7008</c:v>
                </c:pt>
                <c:pt idx="244">
                  <c:v>8425</c:v>
                </c:pt>
                <c:pt idx="245">
                  <c:v>11797</c:v>
                </c:pt>
                <c:pt idx="246">
                  <c:v>8588</c:v>
                </c:pt>
                <c:pt idx="247">
                  <c:v>9244</c:v>
                </c:pt>
                <c:pt idx="248">
                  <c:v>11337</c:v>
                </c:pt>
                <c:pt idx="249">
                  <c:v>9787</c:v>
                </c:pt>
                <c:pt idx="250">
                  <c:v>12303</c:v>
                </c:pt>
                <c:pt idx="251">
                  <c:v>8154</c:v>
                </c:pt>
                <c:pt idx="252">
                  <c:v>8409</c:v>
                </c:pt>
                <c:pt idx="253">
                  <c:v>7539</c:v>
                </c:pt>
                <c:pt idx="254">
                  <c:v>8594</c:v>
                </c:pt>
                <c:pt idx="255">
                  <c:v>7615</c:v>
                </c:pt>
                <c:pt idx="256">
                  <c:v>10989</c:v>
                </c:pt>
                <c:pt idx="257">
                  <c:v>11444</c:v>
                </c:pt>
                <c:pt idx="258">
                  <c:v>8814</c:v>
                </c:pt>
                <c:pt idx="259">
                  <c:v>7605</c:v>
                </c:pt>
                <c:pt idx="260">
                  <c:v>8496</c:v>
                </c:pt>
                <c:pt idx="261">
                  <c:v>8525</c:v>
                </c:pt>
                <c:pt idx="262">
                  <c:v>7257</c:v>
                </c:pt>
                <c:pt idx="263">
                  <c:v>8849</c:v>
                </c:pt>
                <c:pt idx="264">
                  <c:v>9015</c:v>
                </c:pt>
                <c:pt idx="265">
                  <c:v>8060</c:v>
                </c:pt>
                <c:pt idx="266">
                  <c:v>8959</c:v>
                </c:pt>
                <c:pt idx="267">
                  <c:v>8984</c:v>
                </c:pt>
                <c:pt idx="268">
                  <c:v>11746</c:v>
                </c:pt>
                <c:pt idx="269">
                  <c:v>9592</c:v>
                </c:pt>
                <c:pt idx="270">
                  <c:v>10399</c:v>
                </c:pt>
                <c:pt idx="271">
                  <c:v>8940</c:v>
                </c:pt>
                <c:pt idx="272">
                  <c:v>9782</c:v>
                </c:pt>
                <c:pt idx="273">
                  <c:v>8824</c:v>
                </c:pt>
                <c:pt idx="274">
                  <c:v>8392</c:v>
                </c:pt>
                <c:pt idx="275">
                  <c:v>9030</c:v>
                </c:pt>
                <c:pt idx="276">
                  <c:v>9961</c:v>
                </c:pt>
                <c:pt idx="277">
                  <c:v>9189</c:v>
                </c:pt>
                <c:pt idx="278">
                  <c:v>10573</c:v>
                </c:pt>
                <c:pt idx="279">
                  <c:v>10340</c:v>
                </c:pt>
                <c:pt idx="280">
                  <c:v>7973</c:v>
                </c:pt>
                <c:pt idx="281">
                  <c:v>7642</c:v>
                </c:pt>
                <c:pt idx="282">
                  <c:v>11558</c:v>
                </c:pt>
                <c:pt idx="283">
                  <c:v>8105</c:v>
                </c:pt>
                <c:pt idx="284">
                  <c:v>9400</c:v>
                </c:pt>
                <c:pt idx="285">
                  <c:v>8382</c:v>
                </c:pt>
                <c:pt idx="286">
                  <c:v>8827</c:v>
                </c:pt>
                <c:pt idx="287">
                  <c:v>10342</c:v>
                </c:pt>
                <c:pt idx="288">
                  <c:v>10290</c:v>
                </c:pt>
                <c:pt idx="289">
                  <c:v>7855</c:v>
                </c:pt>
                <c:pt idx="290">
                  <c:v>10440</c:v>
                </c:pt>
                <c:pt idx="291">
                  <c:v>8485</c:v>
                </c:pt>
                <c:pt idx="292">
                  <c:v>7572</c:v>
                </c:pt>
                <c:pt idx="293">
                  <c:v>6628</c:v>
                </c:pt>
                <c:pt idx="294">
                  <c:v>8176</c:v>
                </c:pt>
                <c:pt idx="295">
                  <c:v>11521</c:v>
                </c:pt>
                <c:pt idx="296">
                  <c:v>8278</c:v>
                </c:pt>
                <c:pt idx="297">
                  <c:v>9019</c:v>
                </c:pt>
                <c:pt idx="298">
                  <c:v>11017</c:v>
                </c:pt>
                <c:pt idx="299">
                  <c:v>9496</c:v>
                </c:pt>
                <c:pt idx="300">
                  <c:v>11761</c:v>
                </c:pt>
                <c:pt idx="301">
                  <c:v>7968</c:v>
                </c:pt>
                <c:pt idx="302">
                  <c:v>8079</c:v>
                </c:pt>
                <c:pt idx="303">
                  <c:v>7189</c:v>
                </c:pt>
                <c:pt idx="304">
                  <c:v>8325</c:v>
                </c:pt>
                <c:pt idx="305">
                  <c:v>7323</c:v>
                </c:pt>
                <c:pt idx="306">
                  <c:v>10705</c:v>
                </c:pt>
                <c:pt idx="307">
                  <c:v>10933</c:v>
                </c:pt>
                <c:pt idx="308">
                  <c:v>8519</c:v>
                </c:pt>
                <c:pt idx="309">
                  <c:v>7353</c:v>
                </c:pt>
                <c:pt idx="310">
                  <c:v>8041</c:v>
                </c:pt>
                <c:pt idx="311">
                  <c:v>8464</c:v>
                </c:pt>
                <c:pt idx="312">
                  <c:v>6974</c:v>
                </c:pt>
                <c:pt idx="313">
                  <c:v>8630</c:v>
                </c:pt>
                <c:pt idx="314">
                  <c:v>8776</c:v>
                </c:pt>
                <c:pt idx="315">
                  <c:v>7845</c:v>
                </c:pt>
                <c:pt idx="316">
                  <c:v>8611</c:v>
                </c:pt>
                <c:pt idx="317">
                  <c:v>8542</c:v>
                </c:pt>
                <c:pt idx="318">
                  <c:v>11490</c:v>
                </c:pt>
                <c:pt idx="319">
                  <c:v>9321</c:v>
                </c:pt>
                <c:pt idx="320">
                  <c:v>10018</c:v>
                </c:pt>
                <c:pt idx="321">
                  <c:v>8707</c:v>
                </c:pt>
                <c:pt idx="322">
                  <c:v>9540</c:v>
                </c:pt>
                <c:pt idx="323">
                  <c:v>8608</c:v>
                </c:pt>
                <c:pt idx="324">
                  <c:v>8170</c:v>
                </c:pt>
                <c:pt idx="325">
                  <c:v>8680</c:v>
                </c:pt>
                <c:pt idx="326">
                  <c:v>9682</c:v>
                </c:pt>
                <c:pt idx="327">
                  <c:v>8943</c:v>
                </c:pt>
                <c:pt idx="328">
                  <c:v>10157</c:v>
                </c:pt>
                <c:pt idx="329">
                  <c:v>9979</c:v>
                </c:pt>
                <c:pt idx="330">
                  <c:v>7717</c:v>
                </c:pt>
                <c:pt idx="331">
                  <c:v>7377</c:v>
                </c:pt>
                <c:pt idx="332">
                  <c:v>10927</c:v>
                </c:pt>
                <c:pt idx="333">
                  <c:v>7886</c:v>
                </c:pt>
                <c:pt idx="334">
                  <c:v>9062</c:v>
                </c:pt>
                <c:pt idx="335">
                  <c:v>8132</c:v>
                </c:pt>
                <c:pt idx="336">
                  <c:v>8699</c:v>
                </c:pt>
                <c:pt idx="337">
                  <c:v>9980</c:v>
                </c:pt>
                <c:pt idx="338">
                  <c:v>10159</c:v>
                </c:pt>
                <c:pt idx="339">
                  <c:v>7669</c:v>
                </c:pt>
                <c:pt idx="340">
                  <c:v>10046</c:v>
                </c:pt>
                <c:pt idx="341">
                  <c:v>8065</c:v>
                </c:pt>
                <c:pt idx="342">
                  <c:v>7393</c:v>
                </c:pt>
                <c:pt idx="343">
                  <c:v>6398</c:v>
                </c:pt>
                <c:pt idx="344">
                  <c:v>7987</c:v>
                </c:pt>
                <c:pt idx="345">
                  <c:v>11246</c:v>
                </c:pt>
                <c:pt idx="346">
                  <c:v>8097</c:v>
                </c:pt>
                <c:pt idx="347">
                  <c:v>8809</c:v>
                </c:pt>
                <c:pt idx="348">
                  <c:v>10488</c:v>
                </c:pt>
                <c:pt idx="349">
                  <c:v>8976</c:v>
                </c:pt>
                <c:pt idx="350">
                  <c:v>11460</c:v>
                </c:pt>
                <c:pt idx="351">
                  <c:v>7657</c:v>
                </c:pt>
                <c:pt idx="352">
                  <c:v>7620</c:v>
                </c:pt>
                <c:pt idx="353">
                  <c:v>6885</c:v>
                </c:pt>
                <c:pt idx="354">
                  <c:v>7998</c:v>
                </c:pt>
                <c:pt idx="355">
                  <c:v>7075</c:v>
                </c:pt>
                <c:pt idx="356">
                  <c:v>10294</c:v>
                </c:pt>
                <c:pt idx="357">
                  <c:v>10714</c:v>
                </c:pt>
                <c:pt idx="358">
                  <c:v>8330</c:v>
                </c:pt>
                <c:pt idx="359">
                  <c:v>7055</c:v>
                </c:pt>
                <c:pt idx="360">
                  <c:v>7747</c:v>
                </c:pt>
                <c:pt idx="361">
                  <c:v>8358</c:v>
                </c:pt>
                <c:pt idx="362">
                  <c:v>6843</c:v>
                </c:pt>
                <c:pt idx="363">
                  <c:v>8300</c:v>
                </c:pt>
                <c:pt idx="364">
                  <c:v>8368</c:v>
                </c:pt>
                <c:pt idx="365">
                  <c:v>7634</c:v>
                </c:pt>
                <c:pt idx="366">
                  <c:v>8306</c:v>
                </c:pt>
                <c:pt idx="367">
                  <c:v>8201</c:v>
                </c:pt>
                <c:pt idx="368">
                  <c:v>11010</c:v>
                </c:pt>
                <c:pt idx="369">
                  <c:v>9001</c:v>
                </c:pt>
                <c:pt idx="370">
                  <c:v>9591</c:v>
                </c:pt>
                <c:pt idx="371">
                  <c:v>8372</c:v>
                </c:pt>
                <c:pt idx="372">
                  <c:v>9163</c:v>
                </c:pt>
                <c:pt idx="373">
                  <c:v>8261</c:v>
                </c:pt>
                <c:pt idx="374">
                  <c:v>7777</c:v>
                </c:pt>
                <c:pt idx="375">
                  <c:v>8344</c:v>
                </c:pt>
                <c:pt idx="376">
                  <c:v>9357</c:v>
                </c:pt>
                <c:pt idx="377">
                  <c:v>8579</c:v>
                </c:pt>
                <c:pt idx="378">
                  <c:v>9763</c:v>
                </c:pt>
                <c:pt idx="379">
                  <c:v>9483</c:v>
                </c:pt>
                <c:pt idx="380">
                  <c:v>7418</c:v>
                </c:pt>
                <c:pt idx="381">
                  <c:v>6987</c:v>
                </c:pt>
                <c:pt idx="382">
                  <c:v>10305</c:v>
                </c:pt>
                <c:pt idx="383">
                  <c:v>7594</c:v>
                </c:pt>
                <c:pt idx="384">
                  <c:v>8754</c:v>
                </c:pt>
                <c:pt idx="385">
                  <c:v>7902</c:v>
                </c:pt>
                <c:pt idx="386">
                  <c:v>8438</c:v>
                </c:pt>
                <c:pt idx="387">
                  <c:v>9562</c:v>
                </c:pt>
                <c:pt idx="388">
                  <c:v>9914</c:v>
                </c:pt>
                <c:pt idx="389">
                  <c:v>7446</c:v>
                </c:pt>
                <c:pt idx="390">
                  <c:v>9627</c:v>
                </c:pt>
                <c:pt idx="391">
                  <c:v>7806</c:v>
                </c:pt>
                <c:pt idx="392">
                  <c:v>7217</c:v>
                </c:pt>
                <c:pt idx="393">
                  <c:v>6112</c:v>
                </c:pt>
                <c:pt idx="394">
                  <c:v>7750</c:v>
                </c:pt>
                <c:pt idx="395">
                  <c:v>11010</c:v>
                </c:pt>
                <c:pt idx="396">
                  <c:v>7904</c:v>
                </c:pt>
                <c:pt idx="397">
                  <c:v>8654</c:v>
                </c:pt>
                <c:pt idx="398">
                  <c:v>9947</c:v>
                </c:pt>
                <c:pt idx="399">
                  <c:v>8652</c:v>
                </c:pt>
                <c:pt idx="400">
                  <c:v>10535</c:v>
                </c:pt>
                <c:pt idx="401">
                  <c:v>7277</c:v>
                </c:pt>
                <c:pt idx="402">
                  <c:v>7284</c:v>
                </c:pt>
                <c:pt idx="403">
                  <c:v>6561</c:v>
                </c:pt>
                <c:pt idx="404">
                  <c:v>7472</c:v>
                </c:pt>
                <c:pt idx="405">
                  <c:v>6680</c:v>
                </c:pt>
                <c:pt idx="406">
                  <c:v>9831</c:v>
                </c:pt>
                <c:pt idx="407">
                  <c:v>10263</c:v>
                </c:pt>
                <c:pt idx="408">
                  <c:v>7965</c:v>
                </c:pt>
                <c:pt idx="409">
                  <c:v>6622</c:v>
                </c:pt>
                <c:pt idx="410">
                  <c:v>7224</c:v>
                </c:pt>
                <c:pt idx="411">
                  <c:v>7967</c:v>
                </c:pt>
                <c:pt idx="412">
                  <c:v>6615</c:v>
                </c:pt>
                <c:pt idx="413">
                  <c:v>8017</c:v>
                </c:pt>
                <c:pt idx="414">
                  <c:v>7998</c:v>
                </c:pt>
                <c:pt idx="415">
                  <c:v>7368</c:v>
                </c:pt>
                <c:pt idx="416">
                  <c:v>7965</c:v>
                </c:pt>
                <c:pt idx="417">
                  <c:v>7855</c:v>
                </c:pt>
                <c:pt idx="418">
                  <c:v>10394</c:v>
                </c:pt>
                <c:pt idx="419">
                  <c:v>8574</c:v>
                </c:pt>
                <c:pt idx="420">
                  <c:v>9115</c:v>
                </c:pt>
                <c:pt idx="421">
                  <c:v>7967</c:v>
                </c:pt>
                <c:pt idx="422">
                  <c:v>8919</c:v>
                </c:pt>
                <c:pt idx="423">
                  <c:v>7828</c:v>
                </c:pt>
                <c:pt idx="424">
                  <c:v>7500</c:v>
                </c:pt>
                <c:pt idx="425">
                  <c:v>7942</c:v>
                </c:pt>
                <c:pt idx="426">
                  <c:v>9005</c:v>
                </c:pt>
                <c:pt idx="427">
                  <c:v>8175</c:v>
                </c:pt>
                <c:pt idx="428">
                  <c:v>9367</c:v>
                </c:pt>
                <c:pt idx="429">
                  <c:v>9008</c:v>
                </c:pt>
                <c:pt idx="430">
                  <c:v>7010</c:v>
                </c:pt>
                <c:pt idx="431">
                  <c:v>6723</c:v>
                </c:pt>
                <c:pt idx="432">
                  <c:v>9805</c:v>
                </c:pt>
                <c:pt idx="433">
                  <c:v>7194</c:v>
                </c:pt>
                <c:pt idx="434">
                  <c:v>8401</c:v>
                </c:pt>
                <c:pt idx="435">
                  <c:v>7658</c:v>
                </c:pt>
                <c:pt idx="436">
                  <c:v>7899</c:v>
                </c:pt>
                <c:pt idx="437">
                  <c:v>9142</c:v>
                </c:pt>
                <c:pt idx="438">
                  <c:v>9484</c:v>
                </c:pt>
                <c:pt idx="439">
                  <c:v>7210</c:v>
                </c:pt>
                <c:pt idx="440">
                  <c:v>9103</c:v>
                </c:pt>
                <c:pt idx="441">
                  <c:v>7418</c:v>
                </c:pt>
                <c:pt idx="442">
                  <c:v>6825</c:v>
                </c:pt>
                <c:pt idx="443">
                  <c:v>5825</c:v>
                </c:pt>
                <c:pt idx="444">
                  <c:v>7449</c:v>
                </c:pt>
                <c:pt idx="445">
                  <c:v>10589</c:v>
                </c:pt>
                <c:pt idx="446">
                  <c:v>7602</c:v>
                </c:pt>
                <c:pt idx="447">
                  <c:v>8371</c:v>
                </c:pt>
                <c:pt idx="448">
                  <c:v>9385</c:v>
                </c:pt>
                <c:pt idx="449">
                  <c:v>8269</c:v>
                </c:pt>
              </c:numCache>
            </c:numRef>
          </c:xVal>
          <c:yVal>
            <c:numRef>
              <c:f>Cleaned!$N$2:$N$451</c:f>
              <c:numCache>
                <c:formatCode>General</c:formatCode>
                <c:ptCount val="450"/>
                <c:pt idx="0">
                  <c:v>33.1</c:v>
                </c:pt>
                <c:pt idx="1">
                  <c:v>42.2</c:v>
                </c:pt>
                <c:pt idx="2">
                  <c:v>41</c:v>
                </c:pt>
                <c:pt idx="3">
                  <c:v>28.4</c:v>
                </c:pt>
                <c:pt idx="4">
                  <c:v>37.5</c:v>
                </c:pt>
                <c:pt idx="5">
                  <c:v>31.4</c:v>
                </c:pt>
                <c:pt idx="6">
                  <c:v>21.5</c:v>
                </c:pt>
                <c:pt idx="7">
                  <c:v>31.5</c:v>
                </c:pt>
                <c:pt idx="8">
                  <c:v>17</c:v>
                </c:pt>
                <c:pt idx="9">
                  <c:v>39.299999999999997</c:v>
                </c:pt>
                <c:pt idx="10">
                  <c:v>22</c:v>
                </c:pt>
                <c:pt idx="11">
                  <c:v>29.4</c:v>
                </c:pt>
                <c:pt idx="12">
                  <c:v>39.5</c:v>
                </c:pt>
                <c:pt idx="13">
                  <c:v>25.6</c:v>
                </c:pt>
                <c:pt idx="14">
                  <c:v>27.8</c:v>
                </c:pt>
                <c:pt idx="15">
                  <c:v>25.2</c:v>
                </c:pt>
                <c:pt idx="16">
                  <c:v>28.4</c:v>
                </c:pt>
                <c:pt idx="17">
                  <c:v>40</c:v>
                </c:pt>
                <c:pt idx="18">
                  <c:v>17</c:v>
                </c:pt>
                <c:pt idx="19">
                  <c:v>15.5</c:v>
                </c:pt>
                <c:pt idx="20">
                  <c:v>24.9</c:v>
                </c:pt>
                <c:pt idx="21">
                  <c:v>32.4</c:v>
                </c:pt>
                <c:pt idx="22">
                  <c:v>31.6</c:v>
                </c:pt>
                <c:pt idx="23">
                  <c:v>32.5</c:v>
                </c:pt>
                <c:pt idx="24">
                  <c:v>48.5</c:v>
                </c:pt>
                <c:pt idx="25">
                  <c:v>22.5</c:v>
                </c:pt>
                <c:pt idx="26">
                  <c:v>33.9</c:v>
                </c:pt>
                <c:pt idx="27">
                  <c:v>31.6</c:v>
                </c:pt>
                <c:pt idx="28">
                  <c:v>30</c:v>
                </c:pt>
                <c:pt idx="29">
                  <c:v>23.9</c:v>
                </c:pt>
                <c:pt idx="30">
                  <c:v>18.8</c:v>
                </c:pt>
                <c:pt idx="31">
                  <c:v>26.6</c:v>
                </c:pt>
                <c:pt idx="32">
                  <c:v>25.3</c:v>
                </c:pt>
                <c:pt idx="33">
                  <c:v>11.7</c:v>
                </c:pt>
                <c:pt idx="34">
                  <c:v>32.299999999999997</c:v>
                </c:pt>
                <c:pt idx="35">
                  <c:v>34.700000000000003</c:v>
                </c:pt>
                <c:pt idx="36">
                  <c:v>37</c:v>
                </c:pt>
                <c:pt idx="37">
                  <c:v>20.9</c:v>
                </c:pt>
                <c:pt idx="38">
                  <c:v>29.8</c:v>
                </c:pt>
                <c:pt idx="39">
                  <c:v>37.4</c:v>
                </c:pt>
                <c:pt idx="40">
                  <c:v>36.5</c:v>
                </c:pt>
                <c:pt idx="41">
                  <c:v>36</c:v>
                </c:pt>
                <c:pt idx="42">
                  <c:v>38.799999999999997</c:v>
                </c:pt>
                <c:pt idx="43">
                  <c:v>39.799999999999997</c:v>
                </c:pt>
                <c:pt idx="44">
                  <c:v>24.4</c:v>
                </c:pt>
                <c:pt idx="45">
                  <c:v>34.5</c:v>
                </c:pt>
                <c:pt idx="46">
                  <c:v>41.6</c:v>
                </c:pt>
                <c:pt idx="47">
                  <c:v>30.3</c:v>
                </c:pt>
                <c:pt idx="48">
                  <c:v>29.5</c:v>
                </c:pt>
                <c:pt idx="49">
                  <c:v>34.700000000000003</c:v>
                </c:pt>
                <c:pt idx="50">
                  <c:v>26.4</c:v>
                </c:pt>
                <c:pt idx="51">
                  <c:v>46.8</c:v>
                </c:pt>
                <c:pt idx="52">
                  <c:v>43.2</c:v>
                </c:pt>
                <c:pt idx="53">
                  <c:v>30.5</c:v>
                </c:pt>
                <c:pt idx="54">
                  <c:v>39.5</c:v>
                </c:pt>
                <c:pt idx="55">
                  <c:v>32.6</c:v>
                </c:pt>
                <c:pt idx="56">
                  <c:v>21.2</c:v>
                </c:pt>
                <c:pt idx="57">
                  <c:v>29.7</c:v>
                </c:pt>
                <c:pt idx="58">
                  <c:v>19.600000000000001</c:v>
                </c:pt>
                <c:pt idx="59">
                  <c:v>44.5</c:v>
                </c:pt>
                <c:pt idx="60">
                  <c:v>23.9</c:v>
                </c:pt>
                <c:pt idx="61">
                  <c:v>28.2</c:v>
                </c:pt>
                <c:pt idx="62">
                  <c:v>40.5</c:v>
                </c:pt>
                <c:pt idx="63">
                  <c:v>26.6</c:v>
                </c:pt>
                <c:pt idx="64">
                  <c:v>29.7</c:v>
                </c:pt>
                <c:pt idx="65">
                  <c:v>22.6</c:v>
                </c:pt>
                <c:pt idx="66">
                  <c:v>32.700000000000003</c:v>
                </c:pt>
                <c:pt idx="67">
                  <c:v>42.9</c:v>
                </c:pt>
                <c:pt idx="68">
                  <c:v>17.7</c:v>
                </c:pt>
                <c:pt idx="69">
                  <c:v>16.100000000000001</c:v>
                </c:pt>
                <c:pt idx="70">
                  <c:v>27.4</c:v>
                </c:pt>
                <c:pt idx="71">
                  <c:v>34.4</c:v>
                </c:pt>
                <c:pt idx="72">
                  <c:v>33.1</c:v>
                </c:pt>
                <c:pt idx="73">
                  <c:v>33</c:v>
                </c:pt>
                <c:pt idx="74">
                  <c:v>52.8</c:v>
                </c:pt>
                <c:pt idx="75">
                  <c:v>24.7</c:v>
                </c:pt>
                <c:pt idx="76">
                  <c:v>36.700000000000003</c:v>
                </c:pt>
                <c:pt idx="77">
                  <c:v>32.799999999999997</c:v>
                </c:pt>
                <c:pt idx="78">
                  <c:v>29.6</c:v>
                </c:pt>
                <c:pt idx="79">
                  <c:v>23.5</c:v>
                </c:pt>
                <c:pt idx="80">
                  <c:v>20.6</c:v>
                </c:pt>
                <c:pt idx="81">
                  <c:v>24.6</c:v>
                </c:pt>
                <c:pt idx="82">
                  <c:v>26.1</c:v>
                </c:pt>
                <c:pt idx="83">
                  <c:v>13.6</c:v>
                </c:pt>
                <c:pt idx="84">
                  <c:v>34.200000000000003</c:v>
                </c:pt>
                <c:pt idx="85">
                  <c:v>36</c:v>
                </c:pt>
                <c:pt idx="86">
                  <c:v>41</c:v>
                </c:pt>
                <c:pt idx="87">
                  <c:v>22.7</c:v>
                </c:pt>
                <c:pt idx="88">
                  <c:v>29.7</c:v>
                </c:pt>
                <c:pt idx="89">
                  <c:v>40.9</c:v>
                </c:pt>
                <c:pt idx="90">
                  <c:v>35.6</c:v>
                </c:pt>
                <c:pt idx="91">
                  <c:v>37.700000000000003</c:v>
                </c:pt>
                <c:pt idx="92">
                  <c:v>41.9</c:v>
                </c:pt>
                <c:pt idx="93">
                  <c:v>40.700000000000003</c:v>
                </c:pt>
                <c:pt idx="94">
                  <c:v>27.5</c:v>
                </c:pt>
                <c:pt idx="95">
                  <c:v>38.799999999999997</c:v>
                </c:pt>
                <c:pt idx="96">
                  <c:v>45.5</c:v>
                </c:pt>
                <c:pt idx="97">
                  <c:v>33</c:v>
                </c:pt>
                <c:pt idx="98">
                  <c:v>35.4</c:v>
                </c:pt>
                <c:pt idx="99">
                  <c:v>32.700000000000003</c:v>
                </c:pt>
                <c:pt idx="100">
                  <c:v>26.8</c:v>
                </c:pt>
                <c:pt idx="101">
                  <c:v>50.8</c:v>
                </c:pt>
                <c:pt idx="102">
                  <c:v>45.6</c:v>
                </c:pt>
                <c:pt idx="103">
                  <c:v>32.700000000000003</c:v>
                </c:pt>
                <c:pt idx="104">
                  <c:v>40.6</c:v>
                </c:pt>
                <c:pt idx="105">
                  <c:v>36.9</c:v>
                </c:pt>
                <c:pt idx="106">
                  <c:v>20.3</c:v>
                </c:pt>
                <c:pt idx="107">
                  <c:v>35.1</c:v>
                </c:pt>
                <c:pt idx="108">
                  <c:v>19.8</c:v>
                </c:pt>
                <c:pt idx="109">
                  <c:v>45.9</c:v>
                </c:pt>
                <c:pt idx="110">
                  <c:v>22.8</c:v>
                </c:pt>
                <c:pt idx="111">
                  <c:v>31.9</c:v>
                </c:pt>
                <c:pt idx="112">
                  <c:v>36.700000000000003</c:v>
                </c:pt>
                <c:pt idx="113">
                  <c:v>28.7</c:v>
                </c:pt>
                <c:pt idx="114">
                  <c:v>34.299999999999997</c:v>
                </c:pt>
                <c:pt idx="115">
                  <c:v>25.3</c:v>
                </c:pt>
                <c:pt idx="116">
                  <c:v>32.299999999999997</c:v>
                </c:pt>
                <c:pt idx="117">
                  <c:v>45.8</c:v>
                </c:pt>
                <c:pt idx="118">
                  <c:v>18.600000000000001</c:v>
                </c:pt>
                <c:pt idx="119">
                  <c:v>15.8</c:v>
                </c:pt>
                <c:pt idx="120">
                  <c:v>27.9</c:v>
                </c:pt>
                <c:pt idx="121">
                  <c:v>36.9</c:v>
                </c:pt>
                <c:pt idx="122">
                  <c:v>35</c:v>
                </c:pt>
                <c:pt idx="123">
                  <c:v>34.9</c:v>
                </c:pt>
                <c:pt idx="124">
                  <c:v>58</c:v>
                </c:pt>
                <c:pt idx="125">
                  <c:v>23.8</c:v>
                </c:pt>
                <c:pt idx="126">
                  <c:v>37.5</c:v>
                </c:pt>
                <c:pt idx="127">
                  <c:v>39.700000000000003</c:v>
                </c:pt>
                <c:pt idx="128">
                  <c:v>32.200000000000003</c:v>
                </c:pt>
                <c:pt idx="129">
                  <c:v>26.1</c:v>
                </c:pt>
                <c:pt idx="130">
                  <c:v>22.1</c:v>
                </c:pt>
                <c:pt idx="131">
                  <c:v>26.6</c:v>
                </c:pt>
                <c:pt idx="132">
                  <c:v>28.7</c:v>
                </c:pt>
                <c:pt idx="133">
                  <c:v>14</c:v>
                </c:pt>
                <c:pt idx="134">
                  <c:v>38</c:v>
                </c:pt>
                <c:pt idx="135">
                  <c:v>38.200000000000003</c:v>
                </c:pt>
                <c:pt idx="136">
                  <c:v>37</c:v>
                </c:pt>
                <c:pt idx="137">
                  <c:v>23.2</c:v>
                </c:pt>
                <c:pt idx="138">
                  <c:v>31.9</c:v>
                </c:pt>
                <c:pt idx="139">
                  <c:v>40.4</c:v>
                </c:pt>
                <c:pt idx="140">
                  <c:v>39.700000000000003</c:v>
                </c:pt>
                <c:pt idx="141">
                  <c:v>44.4</c:v>
                </c:pt>
                <c:pt idx="142">
                  <c:v>44.6</c:v>
                </c:pt>
                <c:pt idx="143">
                  <c:v>42.9</c:v>
                </c:pt>
                <c:pt idx="144">
                  <c:v>28.7</c:v>
                </c:pt>
                <c:pt idx="145">
                  <c:v>31</c:v>
                </c:pt>
                <c:pt idx="146">
                  <c:v>42.9</c:v>
                </c:pt>
                <c:pt idx="147">
                  <c:v>33.200000000000003</c:v>
                </c:pt>
                <c:pt idx="148">
                  <c:v>35.9</c:v>
                </c:pt>
                <c:pt idx="149">
                  <c:v>32.1</c:v>
                </c:pt>
                <c:pt idx="150">
                  <c:v>25.3</c:v>
                </c:pt>
                <c:pt idx="151">
                  <c:v>44.6</c:v>
                </c:pt>
                <c:pt idx="152">
                  <c:v>39.5</c:v>
                </c:pt>
                <c:pt idx="153">
                  <c:v>32.299999999999997</c:v>
                </c:pt>
                <c:pt idx="154">
                  <c:v>37</c:v>
                </c:pt>
                <c:pt idx="155">
                  <c:v>33.4</c:v>
                </c:pt>
                <c:pt idx="156">
                  <c:v>18.100000000000001</c:v>
                </c:pt>
                <c:pt idx="157">
                  <c:v>25.9</c:v>
                </c:pt>
                <c:pt idx="158">
                  <c:v>18.3</c:v>
                </c:pt>
                <c:pt idx="159">
                  <c:v>41.9</c:v>
                </c:pt>
                <c:pt idx="160">
                  <c:v>19.100000000000001</c:v>
                </c:pt>
                <c:pt idx="161">
                  <c:v>29.2</c:v>
                </c:pt>
                <c:pt idx="162">
                  <c:v>33.200000000000003</c:v>
                </c:pt>
                <c:pt idx="163">
                  <c:v>24.5</c:v>
                </c:pt>
                <c:pt idx="164">
                  <c:v>31.6</c:v>
                </c:pt>
                <c:pt idx="165">
                  <c:v>21.9</c:v>
                </c:pt>
                <c:pt idx="166">
                  <c:v>32.1</c:v>
                </c:pt>
                <c:pt idx="167">
                  <c:v>41.4</c:v>
                </c:pt>
                <c:pt idx="168">
                  <c:v>17.7</c:v>
                </c:pt>
                <c:pt idx="169">
                  <c:v>13.8</c:v>
                </c:pt>
                <c:pt idx="170">
                  <c:v>25.9</c:v>
                </c:pt>
                <c:pt idx="171">
                  <c:v>33.9</c:v>
                </c:pt>
                <c:pt idx="172">
                  <c:v>34.9</c:v>
                </c:pt>
                <c:pt idx="173">
                  <c:v>34.1</c:v>
                </c:pt>
                <c:pt idx="174">
                  <c:v>48.8</c:v>
                </c:pt>
                <c:pt idx="175">
                  <c:v>22.6</c:v>
                </c:pt>
                <c:pt idx="176">
                  <c:v>36.9</c:v>
                </c:pt>
                <c:pt idx="177">
                  <c:v>37.6</c:v>
                </c:pt>
                <c:pt idx="178">
                  <c:v>30.3</c:v>
                </c:pt>
                <c:pt idx="179">
                  <c:v>27.8</c:v>
                </c:pt>
                <c:pt idx="180">
                  <c:v>21.7</c:v>
                </c:pt>
                <c:pt idx="181">
                  <c:v>21.3</c:v>
                </c:pt>
                <c:pt idx="182">
                  <c:v>21.6</c:v>
                </c:pt>
                <c:pt idx="183">
                  <c:v>13.7</c:v>
                </c:pt>
                <c:pt idx="184">
                  <c:v>33.6</c:v>
                </c:pt>
                <c:pt idx="185">
                  <c:v>37.9</c:v>
                </c:pt>
                <c:pt idx="186">
                  <c:v>37.200000000000003</c:v>
                </c:pt>
                <c:pt idx="187">
                  <c:v>21.2</c:v>
                </c:pt>
                <c:pt idx="188">
                  <c:v>28.9</c:v>
                </c:pt>
                <c:pt idx="189">
                  <c:v>37.9</c:v>
                </c:pt>
                <c:pt idx="190">
                  <c:v>40.5</c:v>
                </c:pt>
                <c:pt idx="191">
                  <c:v>41.1</c:v>
                </c:pt>
                <c:pt idx="192">
                  <c:v>38.6</c:v>
                </c:pt>
                <c:pt idx="193">
                  <c:v>39</c:v>
                </c:pt>
                <c:pt idx="194">
                  <c:v>26.9</c:v>
                </c:pt>
                <c:pt idx="195">
                  <c:v>35.1</c:v>
                </c:pt>
                <c:pt idx="196">
                  <c:v>42.2</c:v>
                </c:pt>
                <c:pt idx="197">
                  <c:v>30.5</c:v>
                </c:pt>
                <c:pt idx="198">
                  <c:v>32.299999999999997</c:v>
                </c:pt>
                <c:pt idx="199">
                  <c:v>34.4</c:v>
                </c:pt>
                <c:pt idx="200">
                  <c:v>27.5</c:v>
                </c:pt>
                <c:pt idx="201">
                  <c:v>44.9</c:v>
                </c:pt>
                <c:pt idx="202">
                  <c:v>38.9</c:v>
                </c:pt>
                <c:pt idx="203">
                  <c:v>33</c:v>
                </c:pt>
                <c:pt idx="204">
                  <c:v>37.1</c:v>
                </c:pt>
                <c:pt idx="205">
                  <c:v>29.6</c:v>
                </c:pt>
                <c:pt idx="206">
                  <c:v>18.5</c:v>
                </c:pt>
                <c:pt idx="207">
                  <c:v>32.700000000000003</c:v>
                </c:pt>
                <c:pt idx="208">
                  <c:v>19.2</c:v>
                </c:pt>
                <c:pt idx="209">
                  <c:v>46.5</c:v>
                </c:pt>
                <c:pt idx="210">
                  <c:v>20.2</c:v>
                </c:pt>
                <c:pt idx="211">
                  <c:v>31.7</c:v>
                </c:pt>
                <c:pt idx="212">
                  <c:v>35</c:v>
                </c:pt>
                <c:pt idx="213">
                  <c:v>25.3</c:v>
                </c:pt>
                <c:pt idx="214">
                  <c:v>33.4</c:v>
                </c:pt>
                <c:pt idx="215">
                  <c:v>23.6</c:v>
                </c:pt>
                <c:pt idx="216">
                  <c:v>32.5</c:v>
                </c:pt>
                <c:pt idx="217">
                  <c:v>42.2</c:v>
                </c:pt>
                <c:pt idx="218">
                  <c:v>19.5</c:v>
                </c:pt>
                <c:pt idx="219">
                  <c:v>15.8</c:v>
                </c:pt>
                <c:pt idx="220">
                  <c:v>28.4</c:v>
                </c:pt>
                <c:pt idx="221">
                  <c:v>34.299999999999997</c:v>
                </c:pt>
                <c:pt idx="222">
                  <c:v>33.700000000000003</c:v>
                </c:pt>
                <c:pt idx="223">
                  <c:v>32.9</c:v>
                </c:pt>
                <c:pt idx="224">
                  <c:v>46</c:v>
                </c:pt>
                <c:pt idx="225">
                  <c:v>21.7</c:v>
                </c:pt>
                <c:pt idx="226">
                  <c:v>37.9</c:v>
                </c:pt>
                <c:pt idx="227">
                  <c:v>33.799999999999997</c:v>
                </c:pt>
                <c:pt idx="228">
                  <c:v>27.4</c:v>
                </c:pt>
                <c:pt idx="229">
                  <c:v>26.4</c:v>
                </c:pt>
                <c:pt idx="230">
                  <c:v>22.7</c:v>
                </c:pt>
                <c:pt idx="231">
                  <c:v>22.4</c:v>
                </c:pt>
                <c:pt idx="232">
                  <c:v>23.6</c:v>
                </c:pt>
                <c:pt idx="233">
                  <c:v>13.9</c:v>
                </c:pt>
                <c:pt idx="234">
                  <c:v>34.9</c:v>
                </c:pt>
                <c:pt idx="235">
                  <c:v>37.9</c:v>
                </c:pt>
                <c:pt idx="236">
                  <c:v>35.6</c:v>
                </c:pt>
                <c:pt idx="237">
                  <c:v>20.7</c:v>
                </c:pt>
                <c:pt idx="238">
                  <c:v>29.2</c:v>
                </c:pt>
                <c:pt idx="239">
                  <c:v>44.3</c:v>
                </c:pt>
                <c:pt idx="240">
                  <c:v>36.299999999999997</c:v>
                </c:pt>
                <c:pt idx="241">
                  <c:v>45</c:v>
                </c:pt>
                <c:pt idx="242">
                  <c:v>38.4</c:v>
                </c:pt>
                <c:pt idx="243">
                  <c:v>42.1</c:v>
                </c:pt>
                <c:pt idx="244">
                  <c:v>27.1</c:v>
                </c:pt>
                <c:pt idx="245">
                  <c:v>37.700000000000003</c:v>
                </c:pt>
                <c:pt idx="246">
                  <c:v>45.2</c:v>
                </c:pt>
                <c:pt idx="247">
                  <c:v>31.7</c:v>
                </c:pt>
                <c:pt idx="248">
                  <c:v>31</c:v>
                </c:pt>
                <c:pt idx="249">
                  <c:v>41.5</c:v>
                </c:pt>
                <c:pt idx="250">
                  <c:v>22.1</c:v>
                </c:pt>
                <c:pt idx="251">
                  <c:v>45.2</c:v>
                </c:pt>
                <c:pt idx="252">
                  <c:v>39.4</c:v>
                </c:pt>
                <c:pt idx="253">
                  <c:v>35.1</c:v>
                </c:pt>
                <c:pt idx="254">
                  <c:v>37.1</c:v>
                </c:pt>
                <c:pt idx="255">
                  <c:v>34.200000000000003</c:v>
                </c:pt>
                <c:pt idx="256">
                  <c:v>20.399999999999999</c:v>
                </c:pt>
                <c:pt idx="257">
                  <c:v>30.5</c:v>
                </c:pt>
                <c:pt idx="258">
                  <c:v>20.7</c:v>
                </c:pt>
                <c:pt idx="259">
                  <c:v>46</c:v>
                </c:pt>
                <c:pt idx="260">
                  <c:v>19.7</c:v>
                </c:pt>
                <c:pt idx="261">
                  <c:v>35.299999999999997</c:v>
                </c:pt>
                <c:pt idx="262">
                  <c:v>36.6</c:v>
                </c:pt>
                <c:pt idx="263">
                  <c:v>25.6</c:v>
                </c:pt>
                <c:pt idx="264">
                  <c:v>35.299999999999997</c:v>
                </c:pt>
                <c:pt idx="265">
                  <c:v>24.3</c:v>
                </c:pt>
                <c:pt idx="266">
                  <c:v>35</c:v>
                </c:pt>
                <c:pt idx="267">
                  <c:v>43.7</c:v>
                </c:pt>
                <c:pt idx="268">
                  <c:v>19.899999999999999</c:v>
                </c:pt>
                <c:pt idx="269">
                  <c:v>17.100000000000001</c:v>
                </c:pt>
                <c:pt idx="270">
                  <c:v>30.4</c:v>
                </c:pt>
                <c:pt idx="271">
                  <c:v>34.5</c:v>
                </c:pt>
                <c:pt idx="272">
                  <c:v>34.9</c:v>
                </c:pt>
                <c:pt idx="273">
                  <c:v>32.299999999999997</c:v>
                </c:pt>
                <c:pt idx="274">
                  <c:v>49.5</c:v>
                </c:pt>
                <c:pt idx="275">
                  <c:v>20.9</c:v>
                </c:pt>
                <c:pt idx="276">
                  <c:v>36.5</c:v>
                </c:pt>
                <c:pt idx="277">
                  <c:v>28.5</c:v>
                </c:pt>
                <c:pt idx="278">
                  <c:v>24.8</c:v>
                </c:pt>
                <c:pt idx="279">
                  <c:v>23.6</c:v>
                </c:pt>
                <c:pt idx="280">
                  <c:v>22.7</c:v>
                </c:pt>
                <c:pt idx="281">
                  <c:v>27.3</c:v>
                </c:pt>
                <c:pt idx="282">
                  <c:v>13.2</c:v>
                </c:pt>
                <c:pt idx="283">
                  <c:v>37.299999999999997</c:v>
                </c:pt>
                <c:pt idx="284">
                  <c:v>33.6</c:v>
                </c:pt>
                <c:pt idx="285">
                  <c:v>39.299999999999997</c:v>
                </c:pt>
                <c:pt idx="286">
                  <c:v>36</c:v>
                </c:pt>
                <c:pt idx="287">
                  <c:v>21.7</c:v>
                </c:pt>
                <c:pt idx="288">
                  <c:v>27.3</c:v>
                </c:pt>
                <c:pt idx="289">
                  <c:v>44.9</c:v>
                </c:pt>
                <c:pt idx="290">
                  <c:v>36.9</c:v>
                </c:pt>
                <c:pt idx="291">
                  <c:v>46.7</c:v>
                </c:pt>
                <c:pt idx="292">
                  <c:v>38.5</c:v>
                </c:pt>
                <c:pt idx="293">
                  <c:v>42.1</c:v>
                </c:pt>
                <c:pt idx="294">
                  <c:v>27.6</c:v>
                </c:pt>
                <c:pt idx="295">
                  <c:v>42.9</c:v>
                </c:pt>
                <c:pt idx="296">
                  <c:v>46</c:v>
                </c:pt>
                <c:pt idx="297">
                  <c:v>31.6</c:v>
                </c:pt>
                <c:pt idx="298">
                  <c:v>30.6</c:v>
                </c:pt>
                <c:pt idx="299">
                  <c:v>32.700000000000003</c:v>
                </c:pt>
                <c:pt idx="300">
                  <c:v>25.8</c:v>
                </c:pt>
                <c:pt idx="301">
                  <c:v>45</c:v>
                </c:pt>
                <c:pt idx="302">
                  <c:v>41.3</c:v>
                </c:pt>
                <c:pt idx="303">
                  <c:v>35.799999999999997</c:v>
                </c:pt>
                <c:pt idx="304">
                  <c:v>36.1</c:v>
                </c:pt>
                <c:pt idx="305">
                  <c:v>34.700000000000003</c:v>
                </c:pt>
                <c:pt idx="306">
                  <c:v>20.3</c:v>
                </c:pt>
                <c:pt idx="307">
                  <c:v>27.4</c:v>
                </c:pt>
                <c:pt idx="308">
                  <c:v>21.5</c:v>
                </c:pt>
                <c:pt idx="309">
                  <c:v>44.8</c:v>
                </c:pt>
                <c:pt idx="310">
                  <c:v>20.100000000000001</c:v>
                </c:pt>
                <c:pt idx="311">
                  <c:v>31.3</c:v>
                </c:pt>
                <c:pt idx="312">
                  <c:v>33.9</c:v>
                </c:pt>
                <c:pt idx="313">
                  <c:v>25.4</c:v>
                </c:pt>
                <c:pt idx="314">
                  <c:v>34.9</c:v>
                </c:pt>
                <c:pt idx="315">
                  <c:v>23.1</c:v>
                </c:pt>
                <c:pt idx="316">
                  <c:v>35.1</c:v>
                </c:pt>
                <c:pt idx="317">
                  <c:v>45</c:v>
                </c:pt>
                <c:pt idx="318">
                  <c:v>18.600000000000001</c:v>
                </c:pt>
                <c:pt idx="319">
                  <c:v>17.399999999999999</c:v>
                </c:pt>
                <c:pt idx="320">
                  <c:v>29.6</c:v>
                </c:pt>
                <c:pt idx="321">
                  <c:v>33.6</c:v>
                </c:pt>
                <c:pt idx="322">
                  <c:v>31.8</c:v>
                </c:pt>
                <c:pt idx="323">
                  <c:v>30</c:v>
                </c:pt>
                <c:pt idx="324">
                  <c:v>45.8</c:v>
                </c:pt>
                <c:pt idx="325">
                  <c:v>22.6</c:v>
                </c:pt>
                <c:pt idx="326">
                  <c:v>35.299999999999997</c:v>
                </c:pt>
                <c:pt idx="327">
                  <c:v>26.2</c:v>
                </c:pt>
                <c:pt idx="328">
                  <c:v>24.8</c:v>
                </c:pt>
                <c:pt idx="329">
                  <c:v>21.1</c:v>
                </c:pt>
                <c:pt idx="330">
                  <c:v>23.5</c:v>
                </c:pt>
                <c:pt idx="331">
                  <c:v>24.6</c:v>
                </c:pt>
                <c:pt idx="332">
                  <c:v>13.1</c:v>
                </c:pt>
                <c:pt idx="333">
                  <c:v>37.200000000000003</c:v>
                </c:pt>
                <c:pt idx="334">
                  <c:v>33.4</c:v>
                </c:pt>
                <c:pt idx="335">
                  <c:v>36.1</c:v>
                </c:pt>
                <c:pt idx="336">
                  <c:v>34.799999999999997</c:v>
                </c:pt>
                <c:pt idx="337">
                  <c:v>21.7</c:v>
                </c:pt>
                <c:pt idx="338">
                  <c:v>26.7</c:v>
                </c:pt>
                <c:pt idx="339">
                  <c:v>45.3</c:v>
                </c:pt>
                <c:pt idx="340">
                  <c:v>37.1</c:v>
                </c:pt>
                <c:pt idx="341">
                  <c:v>44.2</c:v>
                </c:pt>
                <c:pt idx="342">
                  <c:v>37.799999999999997</c:v>
                </c:pt>
                <c:pt idx="343">
                  <c:v>39.299999999999997</c:v>
                </c:pt>
                <c:pt idx="344">
                  <c:v>26.8</c:v>
                </c:pt>
                <c:pt idx="345">
                  <c:v>35.799999999999997</c:v>
                </c:pt>
                <c:pt idx="346">
                  <c:v>40.700000000000003</c:v>
                </c:pt>
                <c:pt idx="347">
                  <c:v>29.6</c:v>
                </c:pt>
                <c:pt idx="348">
                  <c:v>31.7</c:v>
                </c:pt>
                <c:pt idx="349">
                  <c:v>21.2</c:v>
                </c:pt>
                <c:pt idx="350">
                  <c:v>16.7</c:v>
                </c:pt>
                <c:pt idx="351">
                  <c:v>41.8</c:v>
                </c:pt>
                <c:pt idx="352">
                  <c:v>41.5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31.3</c:v>
                </c:pt>
                <c:pt idx="356">
                  <c:v>19</c:v>
                </c:pt>
                <c:pt idx="357">
                  <c:v>22.6</c:v>
                </c:pt>
                <c:pt idx="358">
                  <c:v>21.8</c:v>
                </c:pt>
                <c:pt idx="359">
                  <c:v>42.4</c:v>
                </c:pt>
                <c:pt idx="360">
                  <c:v>19.5</c:v>
                </c:pt>
                <c:pt idx="361">
                  <c:v>29.9</c:v>
                </c:pt>
                <c:pt idx="362">
                  <c:v>31.6</c:v>
                </c:pt>
                <c:pt idx="363">
                  <c:v>24.4</c:v>
                </c:pt>
                <c:pt idx="364">
                  <c:v>33.1</c:v>
                </c:pt>
                <c:pt idx="365">
                  <c:v>23.5</c:v>
                </c:pt>
                <c:pt idx="366">
                  <c:v>34.9</c:v>
                </c:pt>
                <c:pt idx="367">
                  <c:v>42.5</c:v>
                </c:pt>
                <c:pt idx="368">
                  <c:v>20.2</c:v>
                </c:pt>
                <c:pt idx="369">
                  <c:v>16.399999999999999</c:v>
                </c:pt>
                <c:pt idx="370">
                  <c:v>28.4</c:v>
                </c:pt>
                <c:pt idx="371">
                  <c:v>30.1</c:v>
                </c:pt>
                <c:pt idx="372">
                  <c:v>26</c:v>
                </c:pt>
                <c:pt idx="373">
                  <c:v>28.7</c:v>
                </c:pt>
                <c:pt idx="374">
                  <c:v>44.1</c:v>
                </c:pt>
                <c:pt idx="375">
                  <c:v>20.7</c:v>
                </c:pt>
                <c:pt idx="376">
                  <c:v>36.700000000000003</c:v>
                </c:pt>
                <c:pt idx="377">
                  <c:v>24.8</c:v>
                </c:pt>
                <c:pt idx="378">
                  <c:v>25.5</c:v>
                </c:pt>
                <c:pt idx="379">
                  <c:v>19.8</c:v>
                </c:pt>
                <c:pt idx="380">
                  <c:v>19.899999999999999</c:v>
                </c:pt>
                <c:pt idx="381">
                  <c:v>32.9</c:v>
                </c:pt>
                <c:pt idx="382">
                  <c:v>12.6</c:v>
                </c:pt>
                <c:pt idx="383">
                  <c:v>34.799999999999997</c:v>
                </c:pt>
                <c:pt idx="384">
                  <c:v>31.1</c:v>
                </c:pt>
                <c:pt idx="385">
                  <c:v>34.700000000000003</c:v>
                </c:pt>
                <c:pt idx="386">
                  <c:v>33</c:v>
                </c:pt>
                <c:pt idx="387">
                  <c:v>21</c:v>
                </c:pt>
                <c:pt idx="388">
                  <c:v>28.8</c:v>
                </c:pt>
                <c:pt idx="389">
                  <c:v>46.2</c:v>
                </c:pt>
                <c:pt idx="390">
                  <c:v>34.799999999999997</c:v>
                </c:pt>
                <c:pt idx="391">
                  <c:v>43.4</c:v>
                </c:pt>
                <c:pt idx="392">
                  <c:v>38.200000000000003</c:v>
                </c:pt>
                <c:pt idx="393">
                  <c:v>40.700000000000003</c:v>
                </c:pt>
                <c:pt idx="394">
                  <c:v>25.6</c:v>
                </c:pt>
                <c:pt idx="395">
                  <c:v>35.1</c:v>
                </c:pt>
                <c:pt idx="396">
                  <c:v>44.4</c:v>
                </c:pt>
                <c:pt idx="397">
                  <c:v>27.5</c:v>
                </c:pt>
                <c:pt idx="398">
                  <c:v>30</c:v>
                </c:pt>
                <c:pt idx="399">
                  <c:v>24.2</c:v>
                </c:pt>
                <c:pt idx="400">
                  <c:v>17.2</c:v>
                </c:pt>
                <c:pt idx="401">
                  <c:v>35.299999999999997</c:v>
                </c:pt>
                <c:pt idx="402">
                  <c:v>34.799999999999997</c:v>
                </c:pt>
                <c:pt idx="403">
                  <c:v>31.6</c:v>
                </c:pt>
                <c:pt idx="404">
                  <c:v>30.9</c:v>
                </c:pt>
                <c:pt idx="405">
                  <c:v>27.4</c:v>
                </c:pt>
                <c:pt idx="406">
                  <c:v>18.399999999999999</c:v>
                </c:pt>
                <c:pt idx="407">
                  <c:v>16.600000000000001</c:v>
                </c:pt>
                <c:pt idx="408">
                  <c:v>18.8</c:v>
                </c:pt>
                <c:pt idx="409">
                  <c:v>31.7</c:v>
                </c:pt>
                <c:pt idx="410">
                  <c:v>15</c:v>
                </c:pt>
                <c:pt idx="411">
                  <c:v>29.6</c:v>
                </c:pt>
                <c:pt idx="412">
                  <c:v>22.4</c:v>
                </c:pt>
                <c:pt idx="413">
                  <c:v>21.9</c:v>
                </c:pt>
                <c:pt idx="414">
                  <c:v>29.4</c:v>
                </c:pt>
                <c:pt idx="415">
                  <c:v>21.9</c:v>
                </c:pt>
                <c:pt idx="416">
                  <c:v>32.1</c:v>
                </c:pt>
                <c:pt idx="417">
                  <c:v>36</c:v>
                </c:pt>
                <c:pt idx="418">
                  <c:v>19</c:v>
                </c:pt>
                <c:pt idx="419">
                  <c:v>14.5</c:v>
                </c:pt>
                <c:pt idx="420">
                  <c:v>22.7</c:v>
                </c:pt>
                <c:pt idx="421">
                  <c:v>27</c:v>
                </c:pt>
                <c:pt idx="422">
                  <c:v>24.2</c:v>
                </c:pt>
                <c:pt idx="423">
                  <c:v>27.4</c:v>
                </c:pt>
                <c:pt idx="424">
                  <c:v>35.200000000000003</c:v>
                </c:pt>
                <c:pt idx="425">
                  <c:v>19.2</c:v>
                </c:pt>
                <c:pt idx="426">
                  <c:v>36.200000000000003</c:v>
                </c:pt>
                <c:pt idx="427">
                  <c:v>21.9</c:v>
                </c:pt>
                <c:pt idx="428">
                  <c:v>24</c:v>
                </c:pt>
                <c:pt idx="429">
                  <c:v>17.399999999999999</c:v>
                </c:pt>
                <c:pt idx="430">
                  <c:v>18.899999999999999</c:v>
                </c:pt>
                <c:pt idx="431">
                  <c:v>23.8</c:v>
                </c:pt>
                <c:pt idx="432">
                  <c:v>10.7</c:v>
                </c:pt>
                <c:pt idx="433">
                  <c:v>30.5</c:v>
                </c:pt>
                <c:pt idx="434">
                  <c:v>27.7</c:v>
                </c:pt>
                <c:pt idx="435">
                  <c:v>28.9</c:v>
                </c:pt>
                <c:pt idx="436">
                  <c:v>28.5</c:v>
                </c:pt>
                <c:pt idx="437">
                  <c:v>18.3</c:v>
                </c:pt>
                <c:pt idx="438">
                  <c:v>25.9</c:v>
                </c:pt>
                <c:pt idx="439">
                  <c:v>37.4</c:v>
                </c:pt>
                <c:pt idx="440">
                  <c:v>36.200000000000003</c:v>
                </c:pt>
                <c:pt idx="441">
                  <c:v>38.1</c:v>
                </c:pt>
                <c:pt idx="442">
                  <c:v>30</c:v>
                </c:pt>
                <c:pt idx="443">
                  <c:v>26.7</c:v>
                </c:pt>
                <c:pt idx="444">
                  <c:v>20.8</c:v>
                </c:pt>
                <c:pt idx="445">
                  <c:v>31.9</c:v>
                </c:pt>
                <c:pt idx="446">
                  <c:v>43.6</c:v>
                </c:pt>
                <c:pt idx="447">
                  <c:v>25</c:v>
                </c:pt>
                <c:pt idx="448">
                  <c:v>25.5</c:v>
                </c:pt>
                <c:pt idx="449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D87-9E8C-59753FDB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23040"/>
        <c:axId val="1049422560"/>
      </c:scatterChart>
      <c:valAx>
        <c:axId val="1049423040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Healthcare</a:t>
                </a:r>
                <a:r>
                  <a:rPr lang="en-US" baseline="0"/>
                  <a:t> Expenditures per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2560"/>
        <c:crosses val="autoZero"/>
        <c:crossBetween val="midCat"/>
      </c:valAx>
      <c:valAx>
        <c:axId val="10494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Alzheimers</a:t>
                </a:r>
                <a:r>
                  <a:rPr lang="en-US" baseline="0"/>
                  <a:t> Death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Sheet8!$E$4:$E$13</c:f>
              <c:strCache>
                <c:ptCount val="10"/>
                <c:pt idx="0">
                  <c:v>AK</c:v>
                </c:pt>
                <c:pt idx="1">
                  <c:v>NY</c:v>
                </c:pt>
                <c:pt idx="2">
                  <c:v>MA</c:v>
                </c:pt>
                <c:pt idx="3">
                  <c:v>VT</c:v>
                </c:pt>
                <c:pt idx="4">
                  <c:v>DE</c:v>
                </c:pt>
                <c:pt idx="5">
                  <c:v>WV</c:v>
                </c:pt>
                <c:pt idx="6">
                  <c:v>CT</c:v>
                </c:pt>
                <c:pt idx="7">
                  <c:v>SD</c:v>
                </c:pt>
                <c:pt idx="8">
                  <c:v>ME</c:v>
                </c:pt>
                <c:pt idx="9">
                  <c:v>NH</c:v>
                </c:pt>
              </c:strCache>
            </c:strRef>
          </c:cat>
          <c:val>
            <c:numRef>
              <c:f>Sheet8!$F$4:$F$13</c:f>
              <c:numCache>
                <c:formatCode>"$"#,##0_);[Red]\("$"#,##0\)</c:formatCode>
                <c:ptCount val="10"/>
                <c:pt idx="0">
                  <c:v>12724.111111111111</c:v>
                </c:pt>
                <c:pt idx="1">
                  <c:v>12374.444444444445</c:v>
                </c:pt>
                <c:pt idx="2">
                  <c:v>12305.444444444445</c:v>
                </c:pt>
                <c:pt idx="3">
                  <c:v>11916.444444444445</c:v>
                </c:pt>
                <c:pt idx="4">
                  <c:v>11881.888888888889</c:v>
                </c:pt>
                <c:pt idx="5">
                  <c:v>11520.888888888889</c:v>
                </c:pt>
                <c:pt idx="6">
                  <c:v>11492.444444444445</c:v>
                </c:pt>
                <c:pt idx="7">
                  <c:v>11175.444444444445</c:v>
                </c:pt>
                <c:pt idx="8">
                  <c:v>11005.777777777777</c:v>
                </c:pt>
                <c:pt idx="9">
                  <c:v>10962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664-A58C-901E3AA8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137296"/>
        <c:axId val="1706234928"/>
      </c:barChart>
      <c:catAx>
        <c:axId val="18861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234928"/>
        <c:crosses val="autoZero"/>
        <c:auto val="1"/>
        <c:lblAlgn val="ctr"/>
        <c:lblOffset val="100"/>
        <c:noMultiLvlLbl val="0"/>
      </c:catAx>
      <c:valAx>
        <c:axId val="17062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Healthcare</a:t>
            </a:r>
            <a:r>
              <a:rPr lang="en-US" baseline="0"/>
              <a:t> </a:t>
            </a:r>
            <a:r>
              <a:rPr lang="en-US"/>
              <a:t>Spending</a:t>
            </a:r>
            <a:r>
              <a:rPr lang="en-US" baseline="0"/>
              <a:t> </a:t>
            </a:r>
            <a:r>
              <a:rPr lang="en-US"/>
              <a:t>Per</a:t>
            </a:r>
            <a:r>
              <a:rPr lang="en-US" baseline="0"/>
              <a:t> </a:t>
            </a: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Average of Healthcare_Spending_Per_Capita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Sheet6!$B$2:$B$10</c:f>
              <c:numCache>
                <c:formatCode>"$"#,##0_);[Red]\("$"#,##0\)</c:formatCode>
                <c:ptCount val="9"/>
                <c:pt idx="0">
                  <c:v>8133.1</c:v>
                </c:pt>
                <c:pt idx="1">
                  <c:v>8530.9</c:v>
                </c:pt>
                <c:pt idx="2">
                  <c:v>8848.92</c:v>
                </c:pt>
                <c:pt idx="3">
                  <c:v>9147.7000000000007</c:v>
                </c:pt>
                <c:pt idx="4">
                  <c:v>9450.08</c:v>
                </c:pt>
                <c:pt idx="5">
                  <c:v>9860.64</c:v>
                </c:pt>
                <c:pt idx="6">
                  <c:v>10399</c:v>
                </c:pt>
                <c:pt idx="7">
                  <c:v>10634.54</c:v>
                </c:pt>
                <c:pt idx="8">
                  <c:v>10999.46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1-45BF-A36F-A1CCCA19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61152"/>
        <c:axId val="829161632"/>
      </c:lineChart>
      <c:catAx>
        <c:axId val="8291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1632"/>
        <c:crosses val="autoZero"/>
        <c:auto val="1"/>
        <c:lblAlgn val="ctr"/>
        <c:lblOffset val="100"/>
        <c:noMultiLvlLbl val="0"/>
      </c:catAx>
      <c:valAx>
        <c:axId val="8291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Death</a:t>
            </a:r>
            <a:r>
              <a:rPr lang="en-US" baseline="0"/>
              <a:t> </a:t>
            </a:r>
            <a:r>
              <a:rPr lang="en-US"/>
              <a:t>Rate</a:t>
            </a:r>
            <a:r>
              <a:rPr lang="en-US" baseline="0"/>
              <a:t> </a:t>
            </a:r>
            <a:r>
              <a:rPr lang="en-US"/>
              <a:t>Per</a:t>
            </a:r>
            <a:r>
              <a:rPr lang="en-US" baseline="0"/>
              <a:t> </a:t>
            </a:r>
            <a:r>
              <a:rPr lang="en-US"/>
              <a:t>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Average of Death_Rate_Per_100000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Sheet6!$C$2:$C$10</c:f>
              <c:numCache>
                <c:formatCode>General</c:formatCode>
                <c:ptCount val="9"/>
                <c:pt idx="0">
                  <c:v>860.67400000000021</c:v>
                </c:pt>
                <c:pt idx="1">
                  <c:v>883.61799999999994</c:v>
                </c:pt>
                <c:pt idx="2">
                  <c:v>887.34799999999962</c:v>
                </c:pt>
                <c:pt idx="3">
                  <c:v>900.82399999999996</c:v>
                </c:pt>
                <c:pt idx="4">
                  <c:v>901.34000000000026</c:v>
                </c:pt>
                <c:pt idx="5">
                  <c:v>909.99600000000009</c:v>
                </c:pt>
                <c:pt idx="6">
                  <c:v>1060.5379999999998</c:v>
                </c:pt>
                <c:pt idx="7">
                  <c:v>904.74599999999987</c:v>
                </c:pt>
                <c:pt idx="8">
                  <c:v>828.64400000000012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8-4767-A999-A92F0D88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753680"/>
        <c:axId val="838755120"/>
      </c:lineChart>
      <c:catAx>
        <c:axId val="8387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55120"/>
        <c:crosses val="autoZero"/>
        <c:auto val="1"/>
        <c:lblAlgn val="ctr"/>
        <c:lblOffset val="100"/>
        <c:noMultiLvlLbl val="0"/>
      </c:catAx>
      <c:valAx>
        <c:axId val="838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Sheet6!$A$25:$A$34</c:f>
              <c:strCache>
                <c:ptCount val="10"/>
                <c:pt idx="0">
                  <c:v>AK</c:v>
                </c:pt>
                <c:pt idx="1">
                  <c:v>MA</c:v>
                </c:pt>
                <c:pt idx="2">
                  <c:v>VT</c:v>
                </c:pt>
                <c:pt idx="3">
                  <c:v>DE</c:v>
                </c:pt>
                <c:pt idx="4">
                  <c:v>WV</c:v>
                </c:pt>
                <c:pt idx="5">
                  <c:v>CT</c:v>
                </c:pt>
                <c:pt idx="6">
                  <c:v>SD</c:v>
                </c:pt>
                <c:pt idx="7">
                  <c:v>ME</c:v>
                </c:pt>
                <c:pt idx="8">
                  <c:v>NH</c:v>
                </c:pt>
                <c:pt idx="9">
                  <c:v>NY</c:v>
                </c:pt>
              </c:strCache>
            </c:strRef>
          </c:cat>
          <c:val>
            <c:numRef>
              <c:f>Sheet6!$B$25:$B$34</c:f>
              <c:numCache>
                <c:formatCode>"$"#,##0_);[Red]\("$"#,##0\)</c:formatCode>
                <c:ptCount val="10"/>
                <c:pt idx="0">
                  <c:v>12724.111111111111</c:v>
                </c:pt>
                <c:pt idx="1">
                  <c:v>12305.444444444445</c:v>
                </c:pt>
                <c:pt idx="2">
                  <c:v>11916.444444444445</c:v>
                </c:pt>
                <c:pt idx="3">
                  <c:v>11881.888888888889</c:v>
                </c:pt>
                <c:pt idx="4">
                  <c:v>11520.888888888889</c:v>
                </c:pt>
                <c:pt idx="5">
                  <c:v>11492.444444444445</c:v>
                </c:pt>
                <c:pt idx="6">
                  <c:v>11175.444444444445</c:v>
                </c:pt>
                <c:pt idx="7">
                  <c:v>11005.777777777777</c:v>
                </c:pt>
                <c:pt idx="8">
                  <c:v>10962</c:v>
                </c:pt>
                <c:pt idx="9">
                  <c:v>10934.538461538461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A-42D3-B15B-0309ABFC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930320"/>
        <c:axId val="1827933200"/>
      </c:barChart>
      <c:catAx>
        <c:axId val="18279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33200"/>
        <c:crosses val="autoZero"/>
        <c:auto val="1"/>
        <c:lblAlgn val="ctr"/>
        <c:lblOffset val="100"/>
        <c:noMultiLvlLbl val="0"/>
      </c:catAx>
      <c:valAx>
        <c:axId val="1827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 expenditures outpaces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vs Inflation'!$B$1</c:f>
              <c:strCache>
                <c:ptCount val="1"/>
                <c:pt idx="0">
                  <c:v>expenditure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'Expenditure vs Inflation'!$A$2:$A$9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'Expenditure vs Inflation'!$B$2:$B$9</c:f>
              <c:numCache>
                <c:formatCode>General</c:formatCode>
                <c:ptCount val="8"/>
                <c:pt idx="0">
                  <c:v>4.8911239256863838E-2</c:v>
                </c:pt>
                <c:pt idx="1">
                  <c:v>3.7278598975489158E-2</c:v>
                </c:pt>
                <c:pt idx="2">
                  <c:v>3.3764572399795752E-2</c:v>
                </c:pt>
                <c:pt idx="3">
                  <c:v>3.3055303518917237E-2</c:v>
                </c:pt>
                <c:pt idx="4">
                  <c:v>4.3445134856001162E-2</c:v>
                </c:pt>
                <c:pt idx="5">
                  <c:v>5.459686186697827E-2</c:v>
                </c:pt>
                <c:pt idx="6">
                  <c:v>2.2650254832195488E-2</c:v>
                </c:pt>
                <c:pt idx="7">
                  <c:v>3.4314601289759425E-2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C-4078-8851-BFA0F2B7FAC8}"/>
            </c:ext>
          </c:extLst>
        </c:ser>
        <c:ser>
          <c:idx val="1"/>
          <c:order val="1"/>
          <c:tx>
            <c:strRef>
              <c:f>'Expenditure vs Inflation'!$C$1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'Expenditure vs Inflation'!$A$2:$A$9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'Expenditure vs Inflation'!$C$2:$C$9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1.9E-2</c:v>
                </c:pt>
                <c:pt idx="4">
                  <c:v>2.3E-2</c:v>
                </c:pt>
                <c:pt idx="5">
                  <c:v>1.4E-2</c:v>
                </c:pt>
                <c:pt idx="6">
                  <c:v>7.0000000000000007E-2</c:v>
                </c:pt>
                <c:pt idx="7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C-4078-8851-BFA0F2B7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77584"/>
        <c:axId val="994078064"/>
      </c:lineChart>
      <c:catAx>
        <c:axId val="9940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78064"/>
        <c:crosses val="autoZero"/>
        <c:auto val="1"/>
        <c:lblAlgn val="ctr"/>
        <c:lblOffset val="100"/>
        <c:noMultiLvlLbl val="0"/>
      </c:catAx>
      <c:valAx>
        <c:axId val="9940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 Expenditure Growth vs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vs Inflation'!$B$16</c:f>
              <c:strCache>
                <c:ptCount val="1"/>
                <c:pt idx="0">
                  <c:v>Healthcare Expenditure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'Expenditure vs Inflation'!$A$17:$A$24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'Expenditure vs Inflation'!$B$17:$B$24</c:f>
              <c:numCache>
                <c:formatCode>General</c:formatCode>
                <c:ptCount val="8"/>
                <c:pt idx="0">
                  <c:v>4.6630484474088317E-2</c:v>
                </c:pt>
                <c:pt idx="1">
                  <c:v>3.5938849034684459E-2</c:v>
                </c:pt>
                <c:pt idx="2">
                  <c:v>3.266176197295495E-2</c:v>
                </c:pt>
                <c:pt idx="3">
                  <c:v>3.199761271862249E-2</c:v>
                </c:pt>
                <c:pt idx="4">
                  <c:v>4.1636242677960053E-2</c:v>
                </c:pt>
                <c:pt idx="5">
                  <c:v>5.1770362534859123E-2</c:v>
                </c:pt>
                <c:pt idx="6">
                  <c:v>2.2148583765729406E-2</c:v>
                </c:pt>
                <c:pt idx="7">
                  <c:v>3.3176174103092336E-2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8-4584-A670-2DE589493A1E}"/>
            </c:ext>
          </c:extLst>
        </c:ser>
        <c:ser>
          <c:idx val="1"/>
          <c:order val="1"/>
          <c:tx>
            <c:strRef>
              <c:f>'Expenditure vs Inflation'!$C$16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'Expenditure vs Inflation'!$A$17:$A$24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'Expenditure vs Inflation'!$C$17:$C$24</c:f>
              <c:numCache>
                <c:formatCode>General</c:formatCode>
                <c:ptCount val="8"/>
                <c:pt idx="0">
                  <c:v>1.1999999999999999E-3</c:v>
                </c:pt>
                <c:pt idx="1">
                  <c:v>1.26E-2</c:v>
                </c:pt>
                <c:pt idx="2">
                  <c:v>2.1299999999999999E-2</c:v>
                </c:pt>
                <c:pt idx="3">
                  <c:v>1.9E-2</c:v>
                </c:pt>
                <c:pt idx="4">
                  <c:v>2.4400000000000002E-2</c:v>
                </c:pt>
                <c:pt idx="5">
                  <c:v>1.23E-2</c:v>
                </c:pt>
                <c:pt idx="6">
                  <c:v>4.7E-2</c:v>
                </c:pt>
                <c:pt idx="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8-4584-A670-2DE58949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40832"/>
        <c:axId val="994032672"/>
      </c:lineChart>
      <c:catAx>
        <c:axId val="9940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2672"/>
        <c:crosses val="autoZero"/>
        <c:auto val="1"/>
        <c:lblAlgn val="ctr"/>
        <c:lblOffset val="100"/>
        <c:noMultiLvlLbl val="0"/>
      </c:catAx>
      <c:valAx>
        <c:axId val="9940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 Expenditure per Capita vs Alzheimer's</a:t>
            </a:r>
            <a:r>
              <a:rPr lang="en-US" baseline="0"/>
              <a:t> Death Rate per 100,000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Alzheimers_Disease_Deaths_Per_100000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341644794400706E-3"/>
                  <c:y val="-0.3587474482356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Sheet5!$A$2:$A$451</c:f>
              <c:numCache>
                <c:formatCode>"$"#,##0_);[Red]\("$"#,##0\)</c:formatCode>
                <c:ptCount val="450"/>
                <c:pt idx="0">
                  <c:v>14694</c:v>
                </c:pt>
                <c:pt idx="1">
                  <c:v>9730</c:v>
                </c:pt>
                <c:pt idx="2">
                  <c:v>9928</c:v>
                </c:pt>
                <c:pt idx="3">
                  <c:v>9294</c:v>
                </c:pt>
                <c:pt idx="4">
                  <c:v>10999</c:v>
                </c:pt>
                <c:pt idx="5">
                  <c:v>9224</c:v>
                </c:pt>
                <c:pt idx="6">
                  <c:v>13167</c:v>
                </c:pt>
                <c:pt idx="7">
                  <c:v>13560</c:v>
                </c:pt>
                <c:pt idx="8">
                  <c:v>10420</c:v>
                </c:pt>
                <c:pt idx="9">
                  <c:v>9296</c:v>
                </c:pt>
                <c:pt idx="10">
                  <c:v>11060</c:v>
                </c:pt>
                <c:pt idx="11">
                  <c:v>10066</c:v>
                </c:pt>
                <c:pt idx="12">
                  <c:v>8506</c:v>
                </c:pt>
                <c:pt idx="13">
                  <c:v>10621</c:v>
                </c:pt>
                <c:pt idx="14">
                  <c:v>11128</c:v>
                </c:pt>
                <c:pt idx="15">
                  <c:v>9791</c:v>
                </c:pt>
                <c:pt idx="16">
                  <c:v>10895</c:v>
                </c:pt>
                <c:pt idx="17">
                  <c:v>11061</c:v>
                </c:pt>
                <c:pt idx="18">
                  <c:v>14154</c:v>
                </c:pt>
                <c:pt idx="19">
                  <c:v>11412</c:v>
                </c:pt>
                <c:pt idx="20">
                  <c:v>12950</c:v>
                </c:pt>
                <c:pt idx="21">
                  <c:v>10463</c:v>
                </c:pt>
                <c:pt idx="22">
                  <c:v>11474</c:v>
                </c:pt>
                <c:pt idx="23">
                  <c:v>10458</c:v>
                </c:pt>
                <c:pt idx="24">
                  <c:v>9747</c:v>
                </c:pt>
                <c:pt idx="25">
                  <c:v>10912</c:v>
                </c:pt>
                <c:pt idx="26">
                  <c:v>9555</c:v>
                </c:pt>
                <c:pt idx="27">
                  <c:v>11830</c:v>
                </c:pt>
                <c:pt idx="28">
                  <c:v>11087</c:v>
                </c:pt>
                <c:pt idx="29">
                  <c:v>12560</c:v>
                </c:pt>
                <c:pt idx="30">
                  <c:v>12663</c:v>
                </c:pt>
                <c:pt idx="31">
                  <c:v>9411</c:v>
                </c:pt>
                <c:pt idx="32">
                  <c:v>8948</c:v>
                </c:pt>
                <c:pt idx="33">
                  <c:v>15330</c:v>
                </c:pt>
                <c:pt idx="34">
                  <c:v>11134</c:v>
                </c:pt>
                <c:pt idx="35">
                  <c:v>9847</c:v>
                </c:pt>
                <c:pt idx="36">
                  <c:v>10637</c:v>
                </c:pt>
                <c:pt idx="37">
                  <c:v>12448</c:v>
                </c:pt>
                <c:pt idx="38">
                  <c:v>12050</c:v>
                </c:pt>
                <c:pt idx="39">
                  <c:v>9104</c:v>
                </c:pt>
                <c:pt idx="40">
                  <c:v>13349</c:v>
                </c:pt>
                <c:pt idx="41">
                  <c:v>9839</c:v>
                </c:pt>
                <c:pt idx="42">
                  <c:v>8787</c:v>
                </c:pt>
                <c:pt idx="43">
                  <c:v>8074</c:v>
                </c:pt>
                <c:pt idx="44">
                  <c:v>9656</c:v>
                </c:pt>
                <c:pt idx="45">
                  <c:v>13252</c:v>
                </c:pt>
                <c:pt idx="46">
                  <c:v>9743</c:v>
                </c:pt>
                <c:pt idx="47">
                  <c:v>10402</c:v>
                </c:pt>
                <c:pt idx="48">
                  <c:v>13665</c:v>
                </c:pt>
                <c:pt idx="49">
                  <c:v>11592</c:v>
                </c:pt>
                <c:pt idx="50">
                  <c:v>14201</c:v>
                </c:pt>
                <c:pt idx="51">
                  <c:v>9425</c:v>
                </c:pt>
                <c:pt idx="52">
                  <c:v>9603</c:v>
                </c:pt>
                <c:pt idx="53">
                  <c:v>8946</c:v>
                </c:pt>
                <c:pt idx="54">
                  <c:v>10553</c:v>
                </c:pt>
                <c:pt idx="55">
                  <c:v>8909</c:v>
                </c:pt>
                <c:pt idx="56">
                  <c:v>12748</c:v>
                </c:pt>
                <c:pt idx="57">
                  <c:v>13140</c:v>
                </c:pt>
                <c:pt idx="58">
                  <c:v>10111</c:v>
                </c:pt>
                <c:pt idx="59">
                  <c:v>8965</c:v>
                </c:pt>
                <c:pt idx="60">
                  <c:v>10571</c:v>
                </c:pt>
                <c:pt idx="61">
                  <c:v>9799</c:v>
                </c:pt>
                <c:pt idx="62">
                  <c:v>8262</c:v>
                </c:pt>
                <c:pt idx="63">
                  <c:v>10286</c:v>
                </c:pt>
                <c:pt idx="64">
                  <c:v>10728</c:v>
                </c:pt>
                <c:pt idx="65">
                  <c:v>9474</c:v>
                </c:pt>
                <c:pt idx="66">
                  <c:v>10521</c:v>
                </c:pt>
                <c:pt idx="67">
                  <c:v>10648</c:v>
                </c:pt>
                <c:pt idx="68">
                  <c:v>13692</c:v>
                </c:pt>
                <c:pt idx="69">
                  <c:v>11059</c:v>
                </c:pt>
                <c:pt idx="70">
                  <c:v>12464</c:v>
                </c:pt>
                <c:pt idx="71">
                  <c:v>10157</c:v>
                </c:pt>
                <c:pt idx="72">
                  <c:v>11149</c:v>
                </c:pt>
                <c:pt idx="73">
                  <c:v>10135</c:v>
                </c:pt>
                <c:pt idx="74">
                  <c:v>9466</c:v>
                </c:pt>
                <c:pt idx="75">
                  <c:v>10540</c:v>
                </c:pt>
                <c:pt idx="76">
                  <c:v>9239</c:v>
                </c:pt>
                <c:pt idx="77">
                  <c:v>11471</c:v>
                </c:pt>
                <c:pt idx="78">
                  <c:v>10722</c:v>
                </c:pt>
                <c:pt idx="79">
                  <c:v>12161</c:v>
                </c:pt>
                <c:pt idx="80">
                  <c:v>12205</c:v>
                </c:pt>
                <c:pt idx="81">
                  <c:v>9118</c:v>
                </c:pt>
                <c:pt idx="82">
                  <c:v>8675</c:v>
                </c:pt>
                <c:pt idx="83">
                  <c:v>14408</c:v>
                </c:pt>
                <c:pt idx="84">
                  <c:v>10790</c:v>
                </c:pt>
                <c:pt idx="85">
                  <c:v>9566</c:v>
                </c:pt>
                <c:pt idx="86">
                  <c:v>10302</c:v>
                </c:pt>
                <c:pt idx="87">
                  <c:v>12036</c:v>
                </c:pt>
                <c:pt idx="88">
                  <c:v>11725</c:v>
                </c:pt>
                <c:pt idx="89">
                  <c:v>8863</c:v>
                </c:pt>
                <c:pt idx="90">
                  <c:v>12806</c:v>
                </c:pt>
                <c:pt idx="91">
                  <c:v>9543</c:v>
                </c:pt>
                <c:pt idx="92">
                  <c:v>8548</c:v>
                </c:pt>
                <c:pt idx="93">
                  <c:v>7793</c:v>
                </c:pt>
                <c:pt idx="94">
                  <c:v>9377</c:v>
                </c:pt>
                <c:pt idx="95">
                  <c:v>12918</c:v>
                </c:pt>
                <c:pt idx="96">
                  <c:v>9471</c:v>
                </c:pt>
                <c:pt idx="97">
                  <c:v>10142</c:v>
                </c:pt>
                <c:pt idx="98">
                  <c:v>13129</c:v>
                </c:pt>
                <c:pt idx="99">
                  <c:v>11167</c:v>
                </c:pt>
                <c:pt idx="100">
                  <c:v>13642</c:v>
                </c:pt>
                <c:pt idx="101">
                  <c:v>9280</c:v>
                </c:pt>
                <c:pt idx="102">
                  <c:v>9338</c:v>
                </c:pt>
                <c:pt idx="103">
                  <c:v>8756</c:v>
                </c:pt>
                <c:pt idx="104">
                  <c:v>10299</c:v>
                </c:pt>
                <c:pt idx="105">
                  <c:v>8583</c:v>
                </c:pt>
                <c:pt idx="106">
                  <c:v>12489</c:v>
                </c:pt>
                <c:pt idx="107">
                  <c:v>12899</c:v>
                </c:pt>
                <c:pt idx="108">
                  <c:v>9865</c:v>
                </c:pt>
                <c:pt idx="109">
                  <c:v>8758</c:v>
                </c:pt>
                <c:pt idx="110">
                  <c:v>10291</c:v>
                </c:pt>
                <c:pt idx="111">
                  <c:v>9789</c:v>
                </c:pt>
                <c:pt idx="112">
                  <c:v>8148</c:v>
                </c:pt>
                <c:pt idx="113">
                  <c:v>10190</c:v>
                </c:pt>
                <c:pt idx="114">
                  <c:v>10517</c:v>
                </c:pt>
                <c:pt idx="115">
                  <c:v>9408</c:v>
                </c:pt>
                <c:pt idx="116">
                  <c:v>10257</c:v>
                </c:pt>
                <c:pt idx="117">
                  <c:v>10515</c:v>
                </c:pt>
                <c:pt idx="118">
                  <c:v>13319</c:v>
                </c:pt>
                <c:pt idx="119">
                  <c:v>10839</c:v>
                </c:pt>
                <c:pt idx="120">
                  <c:v>12077</c:v>
                </c:pt>
                <c:pt idx="121">
                  <c:v>9897</c:v>
                </c:pt>
                <c:pt idx="122">
                  <c:v>10846</c:v>
                </c:pt>
                <c:pt idx="123">
                  <c:v>9921</c:v>
                </c:pt>
                <c:pt idx="124">
                  <c:v>9394</c:v>
                </c:pt>
                <c:pt idx="125">
                  <c:v>10212</c:v>
                </c:pt>
                <c:pt idx="126">
                  <c:v>8917</c:v>
                </c:pt>
                <c:pt idx="127">
                  <c:v>11301</c:v>
                </c:pt>
                <c:pt idx="128">
                  <c:v>10514</c:v>
                </c:pt>
                <c:pt idx="129">
                  <c:v>11793</c:v>
                </c:pt>
                <c:pt idx="130">
                  <c:v>11868</c:v>
                </c:pt>
                <c:pt idx="131">
                  <c:v>8902</c:v>
                </c:pt>
                <c:pt idx="132">
                  <c:v>8348</c:v>
                </c:pt>
                <c:pt idx="133">
                  <c:v>14007</c:v>
                </c:pt>
                <c:pt idx="134">
                  <c:v>10478</c:v>
                </c:pt>
                <c:pt idx="135">
                  <c:v>9444</c:v>
                </c:pt>
                <c:pt idx="136">
                  <c:v>10071</c:v>
                </c:pt>
                <c:pt idx="137">
                  <c:v>11603</c:v>
                </c:pt>
                <c:pt idx="138">
                  <c:v>11694</c:v>
                </c:pt>
                <c:pt idx="139">
                  <c:v>8766</c:v>
                </c:pt>
                <c:pt idx="140">
                  <c:v>12495</c:v>
                </c:pt>
                <c:pt idx="141">
                  <c:v>9336</c:v>
                </c:pt>
                <c:pt idx="142">
                  <c:v>8406</c:v>
                </c:pt>
                <c:pt idx="143">
                  <c:v>7522</c:v>
                </c:pt>
                <c:pt idx="144">
                  <c:v>9195</c:v>
                </c:pt>
                <c:pt idx="145">
                  <c:v>12756</c:v>
                </c:pt>
                <c:pt idx="146">
                  <c:v>9265</c:v>
                </c:pt>
                <c:pt idx="147">
                  <c:v>9982</c:v>
                </c:pt>
                <c:pt idx="148">
                  <c:v>12769</c:v>
                </c:pt>
                <c:pt idx="149">
                  <c:v>10989</c:v>
                </c:pt>
                <c:pt idx="150">
                  <c:v>13226</c:v>
                </c:pt>
                <c:pt idx="151">
                  <c:v>8741</c:v>
                </c:pt>
                <c:pt idx="152">
                  <c:v>8853</c:v>
                </c:pt>
                <c:pt idx="153">
                  <c:v>8145</c:v>
                </c:pt>
                <c:pt idx="154">
                  <c:v>9628</c:v>
                </c:pt>
                <c:pt idx="155">
                  <c:v>8286</c:v>
                </c:pt>
                <c:pt idx="156">
                  <c:v>11831</c:v>
                </c:pt>
                <c:pt idx="157">
                  <c:v>12213</c:v>
                </c:pt>
                <c:pt idx="158">
                  <c:v>9490</c:v>
                </c:pt>
                <c:pt idx="159">
                  <c:v>8243</c:v>
                </c:pt>
                <c:pt idx="160">
                  <c:v>9555</c:v>
                </c:pt>
                <c:pt idx="161">
                  <c:v>9193</c:v>
                </c:pt>
                <c:pt idx="162">
                  <c:v>7723</c:v>
                </c:pt>
                <c:pt idx="163">
                  <c:v>9496</c:v>
                </c:pt>
                <c:pt idx="164">
                  <c:v>9927</c:v>
                </c:pt>
                <c:pt idx="165">
                  <c:v>8745</c:v>
                </c:pt>
                <c:pt idx="166">
                  <c:v>9744</c:v>
                </c:pt>
                <c:pt idx="167">
                  <c:v>9657</c:v>
                </c:pt>
                <c:pt idx="168">
                  <c:v>12729</c:v>
                </c:pt>
                <c:pt idx="169">
                  <c:v>10248</c:v>
                </c:pt>
                <c:pt idx="170">
                  <c:v>11488</c:v>
                </c:pt>
                <c:pt idx="171">
                  <c:v>9532</c:v>
                </c:pt>
                <c:pt idx="172">
                  <c:v>10510</c:v>
                </c:pt>
                <c:pt idx="173">
                  <c:v>9431</c:v>
                </c:pt>
                <c:pt idx="174">
                  <c:v>8745</c:v>
                </c:pt>
                <c:pt idx="175">
                  <c:v>9808</c:v>
                </c:pt>
                <c:pt idx="176">
                  <c:v>8619</c:v>
                </c:pt>
                <c:pt idx="177">
                  <c:v>10653</c:v>
                </c:pt>
                <c:pt idx="178">
                  <c:v>9917</c:v>
                </c:pt>
                <c:pt idx="179">
                  <c:v>11310</c:v>
                </c:pt>
                <c:pt idx="180">
                  <c:v>11264</c:v>
                </c:pt>
                <c:pt idx="181">
                  <c:v>8459</c:v>
                </c:pt>
                <c:pt idx="182">
                  <c:v>8114</c:v>
                </c:pt>
                <c:pt idx="183">
                  <c:v>12932</c:v>
                </c:pt>
                <c:pt idx="184">
                  <c:v>10173</c:v>
                </c:pt>
                <c:pt idx="185">
                  <c:v>8923</c:v>
                </c:pt>
                <c:pt idx="186">
                  <c:v>9635</c:v>
                </c:pt>
                <c:pt idx="187">
                  <c:v>11175</c:v>
                </c:pt>
                <c:pt idx="188">
                  <c:v>10988</c:v>
                </c:pt>
                <c:pt idx="189">
                  <c:v>8345</c:v>
                </c:pt>
                <c:pt idx="190">
                  <c:v>11627</c:v>
                </c:pt>
                <c:pt idx="191">
                  <c:v>8827</c:v>
                </c:pt>
                <c:pt idx="192">
                  <c:v>8028</c:v>
                </c:pt>
                <c:pt idx="193">
                  <c:v>7193</c:v>
                </c:pt>
                <c:pt idx="194">
                  <c:v>8826</c:v>
                </c:pt>
                <c:pt idx="195">
                  <c:v>12159</c:v>
                </c:pt>
                <c:pt idx="196">
                  <c:v>8964</c:v>
                </c:pt>
                <c:pt idx="197">
                  <c:v>9652</c:v>
                </c:pt>
                <c:pt idx="198">
                  <c:v>11951</c:v>
                </c:pt>
                <c:pt idx="199">
                  <c:v>10111</c:v>
                </c:pt>
                <c:pt idx="200">
                  <c:v>12695</c:v>
                </c:pt>
                <c:pt idx="201">
                  <c:v>8343</c:v>
                </c:pt>
                <c:pt idx="202">
                  <c:v>8545</c:v>
                </c:pt>
                <c:pt idx="203">
                  <c:v>7816</c:v>
                </c:pt>
                <c:pt idx="204">
                  <c:v>9069</c:v>
                </c:pt>
                <c:pt idx="205">
                  <c:v>7998</c:v>
                </c:pt>
                <c:pt idx="206">
                  <c:v>11378</c:v>
                </c:pt>
                <c:pt idx="207">
                  <c:v>11771</c:v>
                </c:pt>
                <c:pt idx="208">
                  <c:v>9148</c:v>
                </c:pt>
                <c:pt idx="209">
                  <c:v>7844</c:v>
                </c:pt>
                <c:pt idx="210">
                  <c:v>8932</c:v>
                </c:pt>
                <c:pt idx="211">
                  <c:v>8812</c:v>
                </c:pt>
                <c:pt idx="212">
                  <c:v>7444</c:v>
                </c:pt>
                <c:pt idx="213">
                  <c:v>9118</c:v>
                </c:pt>
                <c:pt idx="214">
                  <c:v>9297</c:v>
                </c:pt>
                <c:pt idx="215">
                  <c:v>8381</c:v>
                </c:pt>
                <c:pt idx="216">
                  <c:v>9332</c:v>
                </c:pt>
                <c:pt idx="217">
                  <c:v>9217</c:v>
                </c:pt>
                <c:pt idx="218">
                  <c:v>12215</c:v>
                </c:pt>
                <c:pt idx="219">
                  <c:v>9934</c:v>
                </c:pt>
                <c:pt idx="220">
                  <c:v>10950</c:v>
                </c:pt>
                <c:pt idx="221">
                  <c:v>9142</c:v>
                </c:pt>
                <c:pt idx="222">
                  <c:v>10174</c:v>
                </c:pt>
                <c:pt idx="223">
                  <c:v>9032</c:v>
                </c:pt>
                <c:pt idx="224">
                  <c:v>8417</c:v>
                </c:pt>
                <c:pt idx="225">
                  <c:v>9354</c:v>
                </c:pt>
                <c:pt idx="226">
                  <c:v>8285</c:v>
                </c:pt>
                <c:pt idx="227">
                  <c:v>10269</c:v>
                </c:pt>
                <c:pt idx="228">
                  <c:v>9492</c:v>
                </c:pt>
                <c:pt idx="229">
                  <c:v>10974</c:v>
                </c:pt>
                <c:pt idx="230">
                  <c:v>10665</c:v>
                </c:pt>
                <c:pt idx="231">
                  <c:v>8154</c:v>
                </c:pt>
                <c:pt idx="232">
                  <c:v>7892</c:v>
                </c:pt>
                <c:pt idx="233">
                  <c:v>12098</c:v>
                </c:pt>
                <c:pt idx="234">
                  <c:v>9627</c:v>
                </c:pt>
                <c:pt idx="235">
                  <c:v>8625</c:v>
                </c:pt>
                <c:pt idx="236">
                  <c:v>9168</c:v>
                </c:pt>
                <c:pt idx="237">
                  <c:v>10910</c:v>
                </c:pt>
                <c:pt idx="238">
                  <c:v>10464</c:v>
                </c:pt>
                <c:pt idx="239">
                  <c:v>7975</c:v>
                </c:pt>
                <c:pt idx="240">
                  <c:v>11086</c:v>
                </c:pt>
                <c:pt idx="241">
                  <c:v>8565</c:v>
                </c:pt>
                <c:pt idx="242">
                  <c:v>7711</c:v>
                </c:pt>
                <c:pt idx="243">
                  <c:v>7008</c:v>
                </c:pt>
                <c:pt idx="244">
                  <c:v>8425</c:v>
                </c:pt>
                <c:pt idx="245">
                  <c:v>11797</c:v>
                </c:pt>
                <c:pt idx="246">
                  <c:v>8588</c:v>
                </c:pt>
                <c:pt idx="247">
                  <c:v>9244</c:v>
                </c:pt>
                <c:pt idx="248">
                  <c:v>11337</c:v>
                </c:pt>
                <c:pt idx="249">
                  <c:v>9787</c:v>
                </c:pt>
                <c:pt idx="250">
                  <c:v>12303</c:v>
                </c:pt>
                <c:pt idx="251">
                  <c:v>8154</c:v>
                </c:pt>
                <c:pt idx="252">
                  <c:v>8409</c:v>
                </c:pt>
                <c:pt idx="253">
                  <c:v>7539</c:v>
                </c:pt>
                <c:pt idx="254">
                  <c:v>8594</c:v>
                </c:pt>
                <c:pt idx="255">
                  <c:v>7615</c:v>
                </c:pt>
                <c:pt idx="256">
                  <c:v>10989</c:v>
                </c:pt>
                <c:pt idx="257">
                  <c:v>11444</c:v>
                </c:pt>
                <c:pt idx="258">
                  <c:v>8814</c:v>
                </c:pt>
                <c:pt idx="259">
                  <c:v>7605</c:v>
                </c:pt>
                <c:pt idx="260">
                  <c:v>8496</c:v>
                </c:pt>
                <c:pt idx="261">
                  <c:v>8525</c:v>
                </c:pt>
                <c:pt idx="262">
                  <c:v>7257</c:v>
                </c:pt>
                <c:pt idx="263">
                  <c:v>8849</c:v>
                </c:pt>
                <c:pt idx="264">
                  <c:v>9015</c:v>
                </c:pt>
                <c:pt idx="265">
                  <c:v>8060</c:v>
                </c:pt>
                <c:pt idx="266">
                  <c:v>8959</c:v>
                </c:pt>
                <c:pt idx="267">
                  <c:v>8984</c:v>
                </c:pt>
                <c:pt idx="268">
                  <c:v>11746</c:v>
                </c:pt>
                <c:pt idx="269">
                  <c:v>9592</c:v>
                </c:pt>
                <c:pt idx="270">
                  <c:v>10399</c:v>
                </c:pt>
                <c:pt idx="271">
                  <c:v>8940</c:v>
                </c:pt>
                <c:pt idx="272">
                  <c:v>9782</c:v>
                </c:pt>
                <c:pt idx="273">
                  <c:v>8824</c:v>
                </c:pt>
                <c:pt idx="274">
                  <c:v>8392</c:v>
                </c:pt>
                <c:pt idx="275">
                  <c:v>9030</c:v>
                </c:pt>
                <c:pt idx="276">
                  <c:v>9961</c:v>
                </c:pt>
                <c:pt idx="277">
                  <c:v>9189</c:v>
                </c:pt>
                <c:pt idx="278">
                  <c:v>10573</c:v>
                </c:pt>
                <c:pt idx="279">
                  <c:v>10340</c:v>
                </c:pt>
                <c:pt idx="280">
                  <c:v>7973</c:v>
                </c:pt>
                <c:pt idx="281">
                  <c:v>7642</c:v>
                </c:pt>
                <c:pt idx="282">
                  <c:v>11558</c:v>
                </c:pt>
                <c:pt idx="283">
                  <c:v>8105</c:v>
                </c:pt>
                <c:pt idx="284">
                  <c:v>9400</c:v>
                </c:pt>
                <c:pt idx="285">
                  <c:v>8382</c:v>
                </c:pt>
                <c:pt idx="286">
                  <c:v>8827</c:v>
                </c:pt>
                <c:pt idx="287">
                  <c:v>10342</c:v>
                </c:pt>
                <c:pt idx="288">
                  <c:v>10290</c:v>
                </c:pt>
                <c:pt idx="289">
                  <c:v>7855</c:v>
                </c:pt>
                <c:pt idx="290">
                  <c:v>10440</c:v>
                </c:pt>
                <c:pt idx="291">
                  <c:v>8485</c:v>
                </c:pt>
                <c:pt idx="292">
                  <c:v>7572</c:v>
                </c:pt>
                <c:pt idx="293">
                  <c:v>6628</c:v>
                </c:pt>
                <c:pt idx="294">
                  <c:v>8176</c:v>
                </c:pt>
                <c:pt idx="295">
                  <c:v>11521</c:v>
                </c:pt>
                <c:pt idx="296">
                  <c:v>8278</c:v>
                </c:pt>
                <c:pt idx="297">
                  <c:v>9019</c:v>
                </c:pt>
                <c:pt idx="298">
                  <c:v>11017</c:v>
                </c:pt>
                <c:pt idx="299">
                  <c:v>9496</c:v>
                </c:pt>
                <c:pt idx="300">
                  <c:v>11761</c:v>
                </c:pt>
                <c:pt idx="301">
                  <c:v>7968</c:v>
                </c:pt>
                <c:pt idx="302">
                  <c:v>8079</c:v>
                </c:pt>
                <c:pt idx="303">
                  <c:v>7189</c:v>
                </c:pt>
                <c:pt idx="304">
                  <c:v>8325</c:v>
                </c:pt>
                <c:pt idx="305">
                  <c:v>7323</c:v>
                </c:pt>
                <c:pt idx="306">
                  <c:v>10705</c:v>
                </c:pt>
                <c:pt idx="307">
                  <c:v>10933</c:v>
                </c:pt>
                <c:pt idx="308">
                  <c:v>8519</c:v>
                </c:pt>
                <c:pt idx="309">
                  <c:v>7353</c:v>
                </c:pt>
                <c:pt idx="310">
                  <c:v>8041</c:v>
                </c:pt>
                <c:pt idx="311">
                  <c:v>8464</c:v>
                </c:pt>
                <c:pt idx="312">
                  <c:v>6974</c:v>
                </c:pt>
                <c:pt idx="313">
                  <c:v>8630</c:v>
                </c:pt>
                <c:pt idx="314">
                  <c:v>8776</c:v>
                </c:pt>
                <c:pt idx="315">
                  <c:v>7845</c:v>
                </c:pt>
                <c:pt idx="316">
                  <c:v>8611</c:v>
                </c:pt>
                <c:pt idx="317">
                  <c:v>8542</c:v>
                </c:pt>
                <c:pt idx="318">
                  <c:v>11490</c:v>
                </c:pt>
                <c:pt idx="319">
                  <c:v>9321</c:v>
                </c:pt>
                <c:pt idx="320">
                  <c:v>10018</c:v>
                </c:pt>
                <c:pt idx="321">
                  <c:v>8707</c:v>
                </c:pt>
                <c:pt idx="322">
                  <c:v>9540</c:v>
                </c:pt>
                <c:pt idx="323">
                  <c:v>8608</c:v>
                </c:pt>
                <c:pt idx="324">
                  <c:v>8170</c:v>
                </c:pt>
                <c:pt idx="325">
                  <c:v>8680</c:v>
                </c:pt>
                <c:pt idx="326">
                  <c:v>9682</c:v>
                </c:pt>
                <c:pt idx="327">
                  <c:v>8943</c:v>
                </c:pt>
                <c:pt idx="328">
                  <c:v>10157</c:v>
                </c:pt>
                <c:pt idx="329">
                  <c:v>9979</c:v>
                </c:pt>
                <c:pt idx="330">
                  <c:v>7717</c:v>
                </c:pt>
                <c:pt idx="331">
                  <c:v>7377</c:v>
                </c:pt>
                <c:pt idx="332">
                  <c:v>10927</c:v>
                </c:pt>
                <c:pt idx="333">
                  <c:v>7886</c:v>
                </c:pt>
                <c:pt idx="334">
                  <c:v>9062</c:v>
                </c:pt>
                <c:pt idx="335">
                  <c:v>8132</c:v>
                </c:pt>
                <c:pt idx="336">
                  <c:v>8699</c:v>
                </c:pt>
                <c:pt idx="337">
                  <c:v>9980</c:v>
                </c:pt>
                <c:pt idx="338">
                  <c:v>10159</c:v>
                </c:pt>
                <c:pt idx="339">
                  <c:v>7669</c:v>
                </c:pt>
                <c:pt idx="340">
                  <c:v>10046</c:v>
                </c:pt>
                <c:pt idx="341">
                  <c:v>8065</c:v>
                </c:pt>
                <c:pt idx="342">
                  <c:v>7393</c:v>
                </c:pt>
                <c:pt idx="343">
                  <c:v>6398</c:v>
                </c:pt>
                <c:pt idx="344">
                  <c:v>7987</c:v>
                </c:pt>
                <c:pt idx="345">
                  <c:v>11246</c:v>
                </c:pt>
                <c:pt idx="346">
                  <c:v>8097</c:v>
                </c:pt>
                <c:pt idx="347">
                  <c:v>8809</c:v>
                </c:pt>
                <c:pt idx="348">
                  <c:v>10488</c:v>
                </c:pt>
                <c:pt idx="349">
                  <c:v>8976</c:v>
                </c:pt>
                <c:pt idx="350">
                  <c:v>11460</c:v>
                </c:pt>
                <c:pt idx="351">
                  <c:v>7657</c:v>
                </c:pt>
                <c:pt idx="352">
                  <c:v>7620</c:v>
                </c:pt>
                <c:pt idx="353">
                  <c:v>6885</c:v>
                </c:pt>
                <c:pt idx="354">
                  <c:v>7998</c:v>
                </c:pt>
                <c:pt idx="355">
                  <c:v>7075</c:v>
                </c:pt>
                <c:pt idx="356">
                  <c:v>10294</c:v>
                </c:pt>
                <c:pt idx="357">
                  <c:v>10714</c:v>
                </c:pt>
                <c:pt idx="358">
                  <c:v>8330</c:v>
                </c:pt>
                <c:pt idx="359">
                  <c:v>7055</c:v>
                </c:pt>
                <c:pt idx="360">
                  <c:v>7747</c:v>
                </c:pt>
                <c:pt idx="361">
                  <c:v>8358</c:v>
                </c:pt>
                <c:pt idx="362">
                  <c:v>6843</c:v>
                </c:pt>
                <c:pt idx="363">
                  <c:v>8300</c:v>
                </c:pt>
                <c:pt idx="364">
                  <c:v>8368</c:v>
                </c:pt>
                <c:pt idx="365">
                  <c:v>7634</c:v>
                </c:pt>
                <c:pt idx="366">
                  <c:v>8306</c:v>
                </c:pt>
                <c:pt idx="367">
                  <c:v>8201</c:v>
                </c:pt>
                <c:pt idx="368">
                  <c:v>11010</c:v>
                </c:pt>
                <c:pt idx="369">
                  <c:v>9001</c:v>
                </c:pt>
                <c:pt idx="370">
                  <c:v>9591</c:v>
                </c:pt>
                <c:pt idx="371">
                  <c:v>8372</c:v>
                </c:pt>
                <c:pt idx="372">
                  <c:v>9163</c:v>
                </c:pt>
                <c:pt idx="373">
                  <c:v>8261</c:v>
                </c:pt>
                <c:pt idx="374">
                  <c:v>7777</c:v>
                </c:pt>
                <c:pt idx="375">
                  <c:v>8344</c:v>
                </c:pt>
                <c:pt idx="376">
                  <c:v>9357</c:v>
                </c:pt>
                <c:pt idx="377">
                  <c:v>8579</c:v>
                </c:pt>
                <c:pt idx="378">
                  <c:v>9763</c:v>
                </c:pt>
                <c:pt idx="379">
                  <c:v>9483</c:v>
                </c:pt>
                <c:pt idx="380">
                  <c:v>7418</c:v>
                </c:pt>
                <c:pt idx="381">
                  <c:v>6987</c:v>
                </c:pt>
                <c:pt idx="382">
                  <c:v>10305</c:v>
                </c:pt>
                <c:pt idx="383">
                  <c:v>7594</c:v>
                </c:pt>
                <c:pt idx="384">
                  <c:v>8754</c:v>
                </c:pt>
                <c:pt idx="385">
                  <c:v>7902</c:v>
                </c:pt>
                <c:pt idx="386">
                  <c:v>8438</c:v>
                </c:pt>
                <c:pt idx="387">
                  <c:v>9562</c:v>
                </c:pt>
                <c:pt idx="388">
                  <c:v>9914</c:v>
                </c:pt>
                <c:pt idx="389">
                  <c:v>7446</c:v>
                </c:pt>
                <c:pt idx="390">
                  <c:v>9627</c:v>
                </c:pt>
                <c:pt idx="391">
                  <c:v>7806</c:v>
                </c:pt>
                <c:pt idx="392">
                  <c:v>7217</c:v>
                </c:pt>
                <c:pt idx="393">
                  <c:v>6112</c:v>
                </c:pt>
                <c:pt idx="394">
                  <c:v>7750</c:v>
                </c:pt>
                <c:pt idx="395">
                  <c:v>11010</c:v>
                </c:pt>
                <c:pt idx="396">
                  <c:v>7904</c:v>
                </c:pt>
                <c:pt idx="397">
                  <c:v>8654</c:v>
                </c:pt>
                <c:pt idx="398">
                  <c:v>9947</c:v>
                </c:pt>
                <c:pt idx="399">
                  <c:v>8652</c:v>
                </c:pt>
                <c:pt idx="400">
                  <c:v>10535</c:v>
                </c:pt>
                <c:pt idx="401">
                  <c:v>7277</c:v>
                </c:pt>
                <c:pt idx="402">
                  <c:v>7284</c:v>
                </c:pt>
                <c:pt idx="403">
                  <c:v>6561</c:v>
                </c:pt>
                <c:pt idx="404">
                  <c:v>7472</c:v>
                </c:pt>
                <c:pt idx="405">
                  <c:v>6680</c:v>
                </c:pt>
                <c:pt idx="406">
                  <c:v>9831</c:v>
                </c:pt>
                <c:pt idx="407">
                  <c:v>10263</c:v>
                </c:pt>
                <c:pt idx="408">
                  <c:v>7965</c:v>
                </c:pt>
                <c:pt idx="409">
                  <c:v>6622</c:v>
                </c:pt>
                <c:pt idx="410">
                  <c:v>7224</c:v>
                </c:pt>
                <c:pt idx="411">
                  <c:v>7967</c:v>
                </c:pt>
                <c:pt idx="412">
                  <c:v>6615</c:v>
                </c:pt>
                <c:pt idx="413">
                  <c:v>8017</c:v>
                </c:pt>
                <c:pt idx="414">
                  <c:v>7998</c:v>
                </c:pt>
                <c:pt idx="415">
                  <c:v>7368</c:v>
                </c:pt>
                <c:pt idx="416">
                  <c:v>7965</c:v>
                </c:pt>
                <c:pt idx="417">
                  <c:v>7855</c:v>
                </c:pt>
                <c:pt idx="418">
                  <c:v>10394</c:v>
                </c:pt>
                <c:pt idx="419">
                  <c:v>8574</c:v>
                </c:pt>
                <c:pt idx="420">
                  <c:v>9115</c:v>
                </c:pt>
                <c:pt idx="421">
                  <c:v>7967</c:v>
                </c:pt>
                <c:pt idx="422">
                  <c:v>8919</c:v>
                </c:pt>
                <c:pt idx="423">
                  <c:v>7828</c:v>
                </c:pt>
                <c:pt idx="424">
                  <c:v>7500</c:v>
                </c:pt>
                <c:pt idx="425">
                  <c:v>7942</c:v>
                </c:pt>
                <c:pt idx="426">
                  <c:v>9005</c:v>
                </c:pt>
                <c:pt idx="427">
                  <c:v>8175</c:v>
                </c:pt>
                <c:pt idx="428">
                  <c:v>9367</c:v>
                </c:pt>
                <c:pt idx="429">
                  <c:v>9008</c:v>
                </c:pt>
                <c:pt idx="430">
                  <c:v>7010</c:v>
                </c:pt>
                <c:pt idx="431">
                  <c:v>6723</c:v>
                </c:pt>
                <c:pt idx="432">
                  <c:v>9805</c:v>
                </c:pt>
                <c:pt idx="433">
                  <c:v>7194</c:v>
                </c:pt>
                <c:pt idx="434">
                  <c:v>8401</c:v>
                </c:pt>
                <c:pt idx="435">
                  <c:v>7658</c:v>
                </c:pt>
                <c:pt idx="436">
                  <c:v>7899</c:v>
                </c:pt>
                <c:pt idx="437">
                  <c:v>9142</c:v>
                </c:pt>
                <c:pt idx="438">
                  <c:v>9484</c:v>
                </c:pt>
                <c:pt idx="439">
                  <c:v>7210</c:v>
                </c:pt>
                <c:pt idx="440">
                  <c:v>9103</c:v>
                </c:pt>
                <c:pt idx="441">
                  <c:v>7418</c:v>
                </c:pt>
                <c:pt idx="442">
                  <c:v>6825</c:v>
                </c:pt>
                <c:pt idx="443">
                  <c:v>5825</c:v>
                </c:pt>
                <c:pt idx="444">
                  <c:v>7449</c:v>
                </c:pt>
                <c:pt idx="445">
                  <c:v>10589</c:v>
                </c:pt>
                <c:pt idx="446">
                  <c:v>7602</c:v>
                </c:pt>
                <c:pt idx="447">
                  <c:v>8371</c:v>
                </c:pt>
                <c:pt idx="448">
                  <c:v>9385</c:v>
                </c:pt>
                <c:pt idx="449">
                  <c:v>8269</c:v>
                </c:pt>
              </c:numCache>
            </c:numRef>
          </c:xVal>
          <c:yVal>
            <c:numRef>
              <c:f>Sheet5!$B$2:$B$451</c:f>
              <c:numCache>
                <c:formatCode>General</c:formatCode>
                <c:ptCount val="450"/>
                <c:pt idx="0">
                  <c:v>33.1</c:v>
                </c:pt>
                <c:pt idx="1">
                  <c:v>42.2</c:v>
                </c:pt>
                <c:pt idx="2">
                  <c:v>41</c:v>
                </c:pt>
                <c:pt idx="3">
                  <c:v>28.4</c:v>
                </c:pt>
                <c:pt idx="4">
                  <c:v>37.5</c:v>
                </c:pt>
                <c:pt idx="5">
                  <c:v>31.4</c:v>
                </c:pt>
                <c:pt idx="6">
                  <c:v>21.5</c:v>
                </c:pt>
                <c:pt idx="7">
                  <c:v>31.5</c:v>
                </c:pt>
                <c:pt idx="8">
                  <c:v>17</c:v>
                </c:pt>
                <c:pt idx="9">
                  <c:v>39.299999999999997</c:v>
                </c:pt>
                <c:pt idx="10">
                  <c:v>22</c:v>
                </c:pt>
                <c:pt idx="11">
                  <c:v>29.4</c:v>
                </c:pt>
                <c:pt idx="12">
                  <c:v>39.5</c:v>
                </c:pt>
                <c:pt idx="13">
                  <c:v>25.6</c:v>
                </c:pt>
                <c:pt idx="14">
                  <c:v>27.8</c:v>
                </c:pt>
                <c:pt idx="15">
                  <c:v>25.2</c:v>
                </c:pt>
                <c:pt idx="16">
                  <c:v>28.4</c:v>
                </c:pt>
                <c:pt idx="17">
                  <c:v>40</c:v>
                </c:pt>
                <c:pt idx="18">
                  <c:v>17</c:v>
                </c:pt>
                <c:pt idx="19">
                  <c:v>15.5</c:v>
                </c:pt>
                <c:pt idx="20">
                  <c:v>24.9</c:v>
                </c:pt>
                <c:pt idx="21">
                  <c:v>32.4</c:v>
                </c:pt>
                <c:pt idx="22">
                  <c:v>31.6</c:v>
                </c:pt>
                <c:pt idx="23">
                  <c:v>32.5</c:v>
                </c:pt>
                <c:pt idx="24">
                  <c:v>48.5</c:v>
                </c:pt>
                <c:pt idx="25">
                  <c:v>22.5</c:v>
                </c:pt>
                <c:pt idx="26">
                  <c:v>33.9</c:v>
                </c:pt>
                <c:pt idx="27">
                  <c:v>31.6</c:v>
                </c:pt>
                <c:pt idx="28">
                  <c:v>30</c:v>
                </c:pt>
                <c:pt idx="29">
                  <c:v>23.9</c:v>
                </c:pt>
                <c:pt idx="30">
                  <c:v>18.8</c:v>
                </c:pt>
                <c:pt idx="31">
                  <c:v>26.6</c:v>
                </c:pt>
                <c:pt idx="32">
                  <c:v>25.3</c:v>
                </c:pt>
                <c:pt idx="33">
                  <c:v>11.7</c:v>
                </c:pt>
                <c:pt idx="34">
                  <c:v>32.299999999999997</c:v>
                </c:pt>
                <c:pt idx="35">
                  <c:v>34.700000000000003</c:v>
                </c:pt>
                <c:pt idx="36">
                  <c:v>37</c:v>
                </c:pt>
                <c:pt idx="37">
                  <c:v>20.9</c:v>
                </c:pt>
                <c:pt idx="38">
                  <c:v>29.8</c:v>
                </c:pt>
                <c:pt idx="39">
                  <c:v>37.4</c:v>
                </c:pt>
                <c:pt idx="40">
                  <c:v>36.5</c:v>
                </c:pt>
                <c:pt idx="41">
                  <c:v>36</c:v>
                </c:pt>
                <c:pt idx="42">
                  <c:v>38.799999999999997</c:v>
                </c:pt>
                <c:pt idx="43">
                  <c:v>39.799999999999997</c:v>
                </c:pt>
                <c:pt idx="44">
                  <c:v>24.4</c:v>
                </c:pt>
                <c:pt idx="45">
                  <c:v>34.5</c:v>
                </c:pt>
                <c:pt idx="46">
                  <c:v>41.6</c:v>
                </c:pt>
                <c:pt idx="47">
                  <c:v>30.3</c:v>
                </c:pt>
                <c:pt idx="48">
                  <c:v>29.5</c:v>
                </c:pt>
                <c:pt idx="49">
                  <c:v>34.700000000000003</c:v>
                </c:pt>
                <c:pt idx="50">
                  <c:v>26.4</c:v>
                </c:pt>
                <c:pt idx="51">
                  <c:v>46.8</c:v>
                </c:pt>
                <c:pt idx="52">
                  <c:v>43.2</c:v>
                </c:pt>
                <c:pt idx="53">
                  <c:v>30.5</c:v>
                </c:pt>
                <c:pt idx="54">
                  <c:v>39.5</c:v>
                </c:pt>
                <c:pt idx="55">
                  <c:v>32.6</c:v>
                </c:pt>
                <c:pt idx="56">
                  <c:v>21.2</c:v>
                </c:pt>
                <c:pt idx="57">
                  <c:v>29.7</c:v>
                </c:pt>
                <c:pt idx="58">
                  <c:v>19.600000000000001</c:v>
                </c:pt>
                <c:pt idx="59">
                  <c:v>44.5</c:v>
                </c:pt>
                <c:pt idx="60">
                  <c:v>23.9</c:v>
                </c:pt>
                <c:pt idx="61">
                  <c:v>28.2</c:v>
                </c:pt>
                <c:pt idx="62">
                  <c:v>40.5</c:v>
                </c:pt>
                <c:pt idx="63">
                  <c:v>26.6</c:v>
                </c:pt>
                <c:pt idx="64">
                  <c:v>29.7</c:v>
                </c:pt>
                <c:pt idx="65">
                  <c:v>22.6</c:v>
                </c:pt>
                <c:pt idx="66">
                  <c:v>32.700000000000003</c:v>
                </c:pt>
                <c:pt idx="67">
                  <c:v>42.9</c:v>
                </c:pt>
                <c:pt idx="68">
                  <c:v>17.7</c:v>
                </c:pt>
                <c:pt idx="69">
                  <c:v>16.100000000000001</c:v>
                </c:pt>
                <c:pt idx="70">
                  <c:v>27.4</c:v>
                </c:pt>
                <c:pt idx="71">
                  <c:v>34.4</c:v>
                </c:pt>
                <c:pt idx="72">
                  <c:v>33.1</c:v>
                </c:pt>
                <c:pt idx="73">
                  <c:v>33</c:v>
                </c:pt>
                <c:pt idx="74">
                  <c:v>52.8</c:v>
                </c:pt>
                <c:pt idx="75">
                  <c:v>24.7</c:v>
                </c:pt>
                <c:pt idx="76">
                  <c:v>36.700000000000003</c:v>
                </c:pt>
                <c:pt idx="77">
                  <c:v>32.799999999999997</c:v>
                </c:pt>
                <c:pt idx="78">
                  <c:v>29.6</c:v>
                </c:pt>
                <c:pt idx="79">
                  <c:v>23.5</c:v>
                </c:pt>
                <c:pt idx="80">
                  <c:v>20.6</c:v>
                </c:pt>
                <c:pt idx="81">
                  <c:v>24.6</c:v>
                </c:pt>
                <c:pt idx="82">
                  <c:v>26.1</c:v>
                </c:pt>
                <c:pt idx="83">
                  <c:v>13.6</c:v>
                </c:pt>
                <c:pt idx="84">
                  <c:v>34.200000000000003</c:v>
                </c:pt>
                <c:pt idx="85">
                  <c:v>36</c:v>
                </c:pt>
                <c:pt idx="86">
                  <c:v>41</c:v>
                </c:pt>
                <c:pt idx="87">
                  <c:v>22.7</c:v>
                </c:pt>
                <c:pt idx="88">
                  <c:v>29.7</c:v>
                </c:pt>
                <c:pt idx="89">
                  <c:v>40.9</c:v>
                </c:pt>
                <c:pt idx="90">
                  <c:v>35.6</c:v>
                </c:pt>
                <c:pt idx="91">
                  <c:v>37.700000000000003</c:v>
                </c:pt>
                <c:pt idx="92">
                  <c:v>41.9</c:v>
                </c:pt>
                <c:pt idx="93">
                  <c:v>40.700000000000003</c:v>
                </c:pt>
                <c:pt idx="94">
                  <c:v>27.5</c:v>
                </c:pt>
                <c:pt idx="95">
                  <c:v>38.799999999999997</c:v>
                </c:pt>
                <c:pt idx="96">
                  <c:v>45.5</c:v>
                </c:pt>
                <c:pt idx="97">
                  <c:v>33</c:v>
                </c:pt>
                <c:pt idx="98">
                  <c:v>35.4</c:v>
                </c:pt>
                <c:pt idx="99">
                  <c:v>32.700000000000003</c:v>
                </c:pt>
                <c:pt idx="100">
                  <c:v>26.8</c:v>
                </c:pt>
                <c:pt idx="101">
                  <c:v>50.8</c:v>
                </c:pt>
                <c:pt idx="102">
                  <c:v>45.6</c:v>
                </c:pt>
                <c:pt idx="103">
                  <c:v>32.700000000000003</c:v>
                </c:pt>
                <c:pt idx="104">
                  <c:v>40.6</c:v>
                </c:pt>
                <c:pt idx="105">
                  <c:v>36.9</c:v>
                </c:pt>
                <c:pt idx="106">
                  <c:v>20.3</c:v>
                </c:pt>
                <c:pt idx="107">
                  <c:v>35.1</c:v>
                </c:pt>
                <c:pt idx="108">
                  <c:v>19.8</c:v>
                </c:pt>
                <c:pt idx="109">
                  <c:v>45.9</c:v>
                </c:pt>
                <c:pt idx="110">
                  <c:v>22.8</c:v>
                </c:pt>
                <c:pt idx="111">
                  <c:v>31.9</c:v>
                </c:pt>
                <c:pt idx="112">
                  <c:v>36.700000000000003</c:v>
                </c:pt>
                <c:pt idx="113">
                  <c:v>28.7</c:v>
                </c:pt>
                <c:pt idx="114">
                  <c:v>34.299999999999997</c:v>
                </c:pt>
                <c:pt idx="115">
                  <c:v>25.3</c:v>
                </c:pt>
                <c:pt idx="116">
                  <c:v>32.299999999999997</c:v>
                </c:pt>
                <c:pt idx="117">
                  <c:v>45.8</c:v>
                </c:pt>
                <c:pt idx="118">
                  <c:v>18.600000000000001</c:v>
                </c:pt>
                <c:pt idx="119">
                  <c:v>15.8</c:v>
                </c:pt>
                <c:pt idx="120">
                  <c:v>27.9</c:v>
                </c:pt>
                <c:pt idx="121">
                  <c:v>36.9</c:v>
                </c:pt>
                <c:pt idx="122">
                  <c:v>35</c:v>
                </c:pt>
                <c:pt idx="123">
                  <c:v>34.9</c:v>
                </c:pt>
                <c:pt idx="124">
                  <c:v>58</c:v>
                </c:pt>
                <c:pt idx="125">
                  <c:v>23.8</c:v>
                </c:pt>
                <c:pt idx="126">
                  <c:v>37.5</c:v>
                </c:pt>
                <c:pt idx="127">
                  <c:v>39.700000000000003</c:v>
                </c:pt>
                <c:pt idx="128">
                  <c:v>32.200000000000003</c:v>
                </c:pt>
                <c:pt idx="129">
                  <c:v>26.1</c:v>
                </c:pt>
                <c:pt idx="130">
                  <c:v>22.1</c:v>
                </c:pt>
                <c:pt idx="131">
                  <c:v>26.6</c:v>
                </c:pt>
                <c:pt idx="132">
                  <c:v>28.7</c:v>
                </c:pt>
                <c:pt idx="133">
                  <c:v>14</c:v>
                </c:pt>
                <c:pt idx="134">
                  <c:v>38</c:v>
                </c:pt>
                <c:pt idx="135">
                  <c:v>38.200000000000003</c:v>
                </c:pt>
                <c:pt idx="136">
                  <c:v>37</c:v>
                </c:pt>
                <c:pt idx="137">
                  <c:v>23.2</c:v>
                </c:pt>
                <c:pt idx="138">
                  <c:v>31.9</c:v>
                </c:pt>
                <c:pt idx="139">
                  <c:v>40.4</c:v>
                </c:pt>
                <c:pt idx="140">
                  <c:v>39.700000000000003</c:v>
                </c:pt>
                <c:pt idx="141">
                  <c:v>44.4</c:v>
                </c:pt>
                <c:pt idx="142">
                  <c:v>44.6</c:v>
                </c:pt>
                <c:pt idx="143">
                  <c:v>42.9</c:v>
                </c:pt>
                <c:pt idx="144">
                  <c:v>28.7</c:v>
                </c:pt>
                <c:pt idx="145">
                  <c:v>31</c:v>
                </c:pt>
                <c:pt idx="146">
                  <c:v>42.9</c:v>
                </c:pt>
                <c:pt idx="147">
                  <c:v>33.200000000000003</c:v>
                </c:pt>
                <c:pt idx="148">
                  <c:v>35.9</c:v>
                </c:pt>
                <c:pt idx="149">
                  <c:v>32.1</c:v>
                </c:pt>
                <c:pt idx="150">
                  <c:v>25.3</c:v>
                </c:pt>
                <c:pt idx="151">
                  <c:v>44.6</c:v>
                </c:pt>
                <c:pt idx="152">
                  <c:v>39.5</c:v>
                </c:pt>
                <c:pt idx="153">
                  <c:v>32.299999999999997</c:v>
                </c:pt>
                <c:pt idx="154">
                  <c:v>37</c:v>
                </c:pt>
                <c:pt idx="155">
                  <c:v>33.4</c:v>
                </c:pt>
                <c:pt idx="156">
                  <c:v>18.100000000000001</c:v>
                </c:pt>
                <c:pt idx="157">
                  <c:v>25.9</c:v>
                </c:pt>
                <c:pt idx="158">
                  <c:v>18.3</c:v>
                </c:pt>
                <c:pt idx="159">
                  <c:v>41.9</c:v>
                </c:pt>
                <c:pt idx="160">
                  <c:v>19.100000000000001</c:v>
                </c:pt>
                <c:pt idx="161">
                  <c:v>29.2</c:v>
                </c:pt>
                <c:pt idx="162">
                  <c:v>33.200000000000003</c:v>
                </c:pt>
                <c:pt idx="163">
                  <c:v>24.5</c:v>
                </c:pt>
                <c:pt idx="164">
                  <c:v>31.6</c:v>
                </c:pt>
                <c:pt idx="165">
                  <c:v>21.9</c:v>
                </c:pt>
                <c:pt idx="166">
                  <c:v>32.1</c:v>
                </c:pt>
                <c:pt idx="167">
                  <c:v>41.4</c:v>
                </c:pt>
                <c:pt idx="168">
                  <c:v>17.7</c:v>
                </c:pt>
                <c:pt idx="169">
                  <c:v>13.8</c:v>
                </c:pt>
                <c:pt idx="170">
                  <c:v>25.9</c:v>
                </c:pt>
                <c:pt idx="171">
                  <c:v>33.9</c:v>
                </c:pt>
                <c:pt idx="172">
                  <c:v>34.9</c:v>
                </c:pt>
                <c:pt idx="173">
                  <c:v>34.1</c:v>
                </c:pt>
                <c:pt idx="174">
                  <c:v>48.8</c:v>
                </c:pt>
                <c:pt idx="175">
                  <c:v>22.6</c:v>
                </c:pt>
                <c:pt idx="176">
                  <c:v>36.9</c:v>
                </c:pt>
                <c:pt idx="177">
                  <c:v>37.6</c:v>
                </c:pt>
                <c:pt idx="178">
                  <c:v>30.3</c:v>
                </c:pt>
                <c:pt idx="179">
                  <c:v>27.8</c:v>
                </c:pt>
                <c:pt idx="180">
                  <c:v>21.7</c:v>
                </c:pt>
                <c:pt idx="181">
                  <c:v>21.3</c:v>
                </c:pt>
                <c:pt idx="182">
                  <c:v>21.6</c:v>
                </c:pt>
                <c:pt idx="183">
                  <c:v>13.7</c:v>
                </c:pt>
                <c:pt idx="184">
                  <c:v>33.6</c:v>
                </c:pt>
                <c:pt idx="185">
                  <c:v>37.9</c:v>
                </c:pt>
                <c:pt idx="186">
                  <c:v>37.200000000000003</c:v>
                </c:pt>
                <c:pt idx="187">
                  <c:v>21.2</c:v>
                </c:pt>
                <c:pt idx="188">
                  <c:v>28.9</c:v>
                </c:pt>
                <c:pt idx="189">
                  <c:v>37.9</c:v>
                </c:pt>
                <c:pt idx="190">
                  <c:v>40.5</c:v>
                </c:pt>
                <c:pt idx="191">
                  <c:v>41.1</c:v>
                </c:pt>
                <c:pt idx="192">
                  <c:v>38.6</c:v>
                </c:pt>
                <c:pt idx="193">
                  <c:v>39</c:v>
                </c:pt>
                <c:pt idx="194">
                  <c:v>26.9</c:v>
                </c:pt>
                <c:pt idx="195">
                  <c:v>35.1</c:v>
                </c:pt>
                <c:pt idx="196">
                  <c:v>42.2</c:v>
                </c:pt>
                <c:pt idx="197">
                  <c:v>30.5</c:v>
                </c:pt>
                <c:pt idx="198">
                  <c:v>32.299999999999997</c:v>
                </c:pt>
                <c:pt idx="199">
                  <c:v>34.4</c:v>
                </c:pt>
                <c:pt idx="200">
                  <c:v>27.5</c:v>
                </c:pt>
                <c:pt idx="201">
                  <c:v>44.9</c:v>
                </c:pt>
                <c:pt idx="202">
                  <c:v>38.9</c:v>
                </c:pt>
                <c:pt idx="203">
                  <c:v>33</c:v>
                </c:pt>
                <c:pt idx="204">
                  <c:v>37.1</c:v>
                </c:pt>
                <c:pt idx="205">
                  <c:v>29.6</c:v>
                </c:pt>
                <c:pt idx="206">
                  <c:v>18.5</c:v>
                </c:pt>
                <c:pt idx="207">
                  <c:v>32.700000000000003</c:v>
                </c:pt>
                <c:pt idx="208">
                  <c:v>19.2</c:v>
                </c:pt>
                <c:pt idx="209">
                  <c:v>46.5</c:v>
                </c:pt>
                <c:pt idx="210">
                  <c:v>20.2</c:v>
                </c:pt>
                <c:pt idx="211">
                  <c:v>31.7</c:v>
                </c:pt>
                <c:pt idx="212">
                  <c:v>35</c:v>
                </c:pt>
                <c:pt idx="213">
                  <c:v>25.3</c:v>
                </c:pt>
                <c:pt idx="214">
                  <c:v>33.4</c:v>
                </c:pt>
                <c:pt idx="215">
                  <c:v>23.6</c:v>
                </c:pt>
                <c:pt idx="216">
                  <c:v>32.5</c:v>
                </c:pt>
                <c:pt idx="217">
                  <c:v>42.2</c:v>
                </c:pt>
                <c:pt idx="218">
                  <c:v>19.5</c:v>
                </c:pt>
                <c:pt idx="219">
                  <c:v>15.8</c:v>
                </c:pt>
                <c:pt idx="220">
                  <c:v>28.4</c:v>
                </c:pt>
                <c:pt idx="221">
                  <c:v>34.299999999999997</c:v>
                </c:pt>
                <c:pt idx="222">
                  <c:v>33.700000000000003</c:v>
                </c:pt>
                <c:pt idx="223">
                  <c:v>32.9</c:v>
                </c:pt>
                <c:pt idx="224">
                  <c:v>46</c:v>
                </c:pt>
                <c:pt idx="225">
                  <c:v>21.7</c:v>
                </c:pt>
                <c:pt idx="226">
                  <c:v>37.9</c:v>
                </c:pt>
                <c:pt idx="227">
                  <c:v>33.799999999999997</c:v>
                </c:pt>
                <c:pt idx="228">
                  <c:v>27.4</c:v>
                </c:pt>
                <c:pt idx="229">
                  <c:v>26.4</c:v>
                </c:pt>
                <c:pt idx="230">
                  <c:v>22.7</c:v>
                </c:pt>
                <c:pt idx="231">
                  <c:v>22.4</c:v>
                </c:pt>
                <c:pt idx="232">
                  <c:v>23.6</c:v>
                </c:pt>
                <c:pt idx="233">
                  <c:v>13.9</c:v>
                </c:pt>
                <c:pt idx="234">
                  <c:v>34.9</c:v>
                </c:pt>
                <c:pt idx="235">
                  <c:v>37.9</c:v>
                </c:pt>
                <c:pt idx="236">
                  <c:v>35.6</c:v>
                </c:pt>
                <c:pt idx="237">
                  <c:v>20.7</c:v>
                </c:pt>
                <c:pt idx="238">
                  <c:v>29.2</c:v>
                </c:pt>
                <c:pt idx="239">
                  <c:v>44.3</c:v>
                </c:pt>
                <c:pt idx="240">
                  <c:v>36.299999999999997</c:v>
                </c:pt>
                <c:pt idx="241">
                  <c:v>45</c:v>
                </c:pt>
                <c:pt idx="242">
                  <c:v>38.4</c:v>
                </c:pt>
                <c:pt idx="243">
                  <c:v>42.1</c:v>
                </c:pt>
                <c:pt idx="244">
                  <c:v>27.1</c:v>
                </c:pt>
                <c:pt idx="245">
                  <c:v>37.700000000000003</c:v>
                </c:pt>
                <c:pt idx="246">
                  <c:v>45.2</c:v>
                </c:pt>
                <c:pt idx="247">
                  <c:v>31.7</c:v>
                </c:pt>
                <c:pt idx="248">
                  <c:v>31</c:v>
                </c:pt>
                <c:pt idx="249">
                  <c:v>41.5</c:v>
                </c:pt>
                <c:pt idx="250">
                  <c:v>22.1</c:v>
                </c:pt>
                <c:pt idx="251">
                  <c:v>45.2</c:v>
                </c:pt>
                <c:pt idx="252">
                  <c:v>39.4</c:v>
                </c:pt>
                <c:pt idx="253">
                  <c:v>35.1</c:v>
                </c:pt>
                <c:pt idx="254">
                  <c:v>37.1</c:v>
                </c:pt>
                <c:pt idx="255">
                  <c:v>34.200000000000003</c:v>
                </c:pt>
                <c:pt idx="256">
                  <c:v>20.399999999999999</c:v>
                </c:pt>
                <c:pt idx="257">
                  <c:v>30.5</c:v>
                </c:pt>
                <c:pt idx="258">
                  <c:v>20.7</c:v>
                </c:pt>
                <c:pt idx="259">
                  <c:v>46</c:v>
                </c:pt>
                <c:pt idx="260">
                  <c:v>19.7</c:v>
                </c:pt>
                <c:pt idx="261">
                  <c:v>35.299999999999997</c:v>
                </c:pt>
                <c:pt idx="262">
                  <c:v>36.6</c:v>
                </c:pt>
                <c:pt idx="263">
                  <c:v>25.6</c:v>
                </c:pt>
                <c:pt idx="264">
                  <c:v>35.299999999999997</c:v>
                </c:pt>
                <c:pt idx="265">
                  <c:v>24.3</c:v>
                </c:pt>
                <c:pt idx="266">
                  <c:v>35</c:v>
                </c:pt>
                <c:pt idx="267">
                  <c:v>43.7</c:v>
                </c:pt>
                <c:pt idx="268">
                  <c:v>19.899999999999999</c:v>
                </c:pt>
                <c:pt idx="269">
                  <c:v>17.100000000000001</c:v>
                </c:pt>
                <c:pt idx="270">
                  <c:v>30.4</c:v>
                </c:pt>
                <c:pt idx="271">
                  <c:v>34.5</c:v>
                </c:pt>
                <c:pt idx="272">
                  <c:v>34.9</c:v>
                </c:pt>
                <c:pt idx="273">
                  <c:v>32.299999999999997</c:v>
                </c:pt>
                <c:pt idx="274">
                  <c:v>49.5</c:v>
                </c:pt>
                <c:pt idx="275">
                  <c:v>20.9</c:v>
                </c:pt>
                <c:pt idx="276">
                  <c:v>36.5</c:v>
                </c:pt>
                <c:pt idx="277">
                  <c:v>28.5</c:v>
                </c:pt>
                <c:pt idx="278">
                  <c:v>24.8</c:v>
                </c:pt>
                <c:pt idx="279">
                  <c:v>23.6</c:v>
                </c:pt>
                <c:pt idx="280">
                  <c:v>22.7</c:v>
                </c:pt>
                <c:pt idx="281">
                  <c:v>27.3</c:v>
                </c:pt>
                <c:pt idx="282">
                  <c:v>13.2</c:v>
                </c:pt>
                <c:pt idx="283">
                  <c:v>37.299999999999997</c:v>
                </c:pt>
                <c:pt idx="284">
                  <c:v>33.6</c:v>
                </c:pt>
                <c:pt idx="285">
                  <c:v>39.299999999999997</c:v>
                </c:pt>
                <c:pt idx="286">
                  <c:v>36</c:v>
                </c:pt>
                <c:pt idx="287">
                  <c:v>21.7</c:v>
                </c:pt>
                <c:pt idx="288">
                  <c:v>27.3</c:v>
                </c:pt>
                <c:pt idx="289">
                  <c:v>44.9</c:v>
                </c:pt>
                <c:pt idx="290">
                  <c:v>36.9</c:v>
                </c:pt>
                <c:pt idx="291">
                  <c:v>46.7</c:v>
                </c:pt>
                <c:pt idx="292">
                  <c:v>38.5</c:v>
                </c:pt>
                <c:pt idx="293">
                  <c:v>42.1</c:v>
                </c:pt>
                <c:pt idx="294">
                  <c:v>27.6</c:v>
                </c:pt>
                <c:pt idx="295">
                  <c:v>42.9</c:v>
                </c:pt>
                <c:pt idx="296">
                  <c:v>46</c:v>
                </c:pt>
                <c:pt idx="297">
                  <c:v>31.6</c:v>
                </c:pt>
                <c:pt idx="298">
                  <c:v>30.6</c:v>
                </c:pt>
                <c:pt idx="299">
                  <c:v>32.700000000000003</c:v>
                </c:pt>
                <c:pt idx="300">
                  <c:v>25.8</c:v>
                </c:pt>
                <c:pt idx="301">
                  <c:v>45</c:v>
                </c:pt>
                <c:pt idx="302">
                  <c:v>41.3</c:v>
                </c:pt>
                <c:pt idx="303">
                  <c:v>35.799999999999997</c:v>
                </c:pt>
                <c:pt idx="304">
                  <c:v>36.1</c:v>
                </c:pt>
                <c:pt idx="305">
                  <c:v>34.700000000000003</c:v>
                </c:pt>
                <c:pt idx="306">
                  <c:v>20.3</c:v>
                </c:pt>
                <c:pt idx="307">
                  <c:v>27.4</c:v>
                </c:pt>
                <c:pt idx="308">
                  <c:v>21.5</c:v>
                </c:pt>
                <c:pt idx="309">
                  <c:v>44.8</c:v>
                </c:pt>
                <c:pt idx="310">
                  <c:v>20.100000000000001</c:v>
                </c:pt>
                <c:pt idx="311">
                  <c:v>31.3</c:v>
                </c:pt>
                <c:pt idx="312">
                  <c:v>33.9</c:v>
                </c:pt>
                <c:pt idx="313">
                  <c:v>25.4</c:v>
                </c:pt>
                <c:pt idx="314">
                  <c:v>34.9</c:v>
                </c:pt>
                <c:pt idx="315">
                  <c:v>23.1</c:v>
                </c:pt>
                <c:pt idx="316">
                  <c:v>35.1</c:v>
                </c:pt>
                <c:pt idx="317">
                  <c:v>45</c:v>
                </c:pt>
                <c:pt idx="318">
                  <c:v>18.600000000000001</c:v>
                </c:pt>
                <c:pt idx="319">
                  <c:v>17.399999999999999</c:v>
                </c:pt>
                <c:pt idx="320">
                  <c:v>29.6</c:v>
                </c:pt>
                <c:pt idx="321">
                  <c:v>33.6</c:v>
                </c:pt>
                <c:pt idx="322">
                  <c:v>31.8</c:v>
                </c:pt>
                <c:pt idx="323">
                  <c:v>30</c:v>
                </c:pt>
                <c:pt idx="324">
                  <c:v>45.8</c:v>
                </c:pt>
                <c:pt idx="325">
                  <c:v>22.6</c:v>
                </c:pt>
                <c:pt idx="326">
                  <c:v>35.299999999999997</c:v>
                </c:pt>
                <c:pt idx="327">
                  <c:v>26.2</c:v>
                </c:pt>
                <c:pt idx="328">
                  <c:v>24.8</c:v>
                </c:pt>
                <c:pt idx="329">
                  <c:v>21.1</c:v>
                </c:pt>
                <c:pt idx="330">
                  <c:v>23.5</c:v>
                </c:pt>
                <c:pt idx="331">
                  <c:v>24.6</c:v>
                </c:pt>
                <c:pt idx="332">
                  <c:v>13.1</c:v>
                </c:pt>
                <c:pt idx="333">
                  <c:v>37.200000000000003</c:v>
                </c:pt>
                <c:pt idx="334">
                  <c:v>33.4</c:v>
                </c:pt>
                <c:pt idx="335">
                  <c:v>36.1</c:v>
                </c:pt>
                <c:pt idx="336">
                  <c:v>34.799999999999997</c:v>
                </c:pt>
                <c:pt idx="337">
                  <c:v>21.7</c:v>
                </c:pt>
                <c:pt idx="338">
                  <c:v>26.7</c:v>
                </c:pt>
                <c:pt idx="339">
                  <c:v>45.3</c:v>
                </c:pt>
                <c:pt idx="340">
                  <c:v>37.1</c:v>
                </c:pt>
                <c:pt idx="341">
                  <c:v>44.2</c:v>
                </c:pt>
                <c:pt idx="342">
                  <c:v>37.799999999999997</c:v>
                </c:pt>
                <c:pt idx="343">
                  <c:v>39.299999999999997</c:v>
                </c:pt>
                <c:pt idx="344">
                  <c:v>26.8</c:v>
                </c:pt>
                <c:pt idx="345">
                  <c:v>35.799999999999997</c:v>
                </c:pt>
                <c:pt idx="346">
                  <c:v>40.700000000000003</c:v>
                </c:pt>
                <c:pt idx="347">
                  <c:v>29.6</c:v>
                </c:pt>
                <c:pt idx="348">
                  <c:v>31.7</c:v>
                </c:pt>
                <c:pt idx="349">
                  <c:v>21.2</c:v>
                </c:pt>
                <c:pt idx="350">
                  <c:v>16.7</c:v>
                </c:pt>
                <c:pt idx="351">
                  <c:v>41.8</c:v>
                </c:pt>
                <c:pt idx="352">
                  <c:v>41.5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31.3</c:v>
                </c:pt>
                <c:pt idx="356">
                  <c:v>19</c:v>
                </c:pt>
                <c:pt idx="357">
                  <c:v>22.6</c:v>
                </c:pt>
                <c:pt idx="358">
                  <c:v>21.8</c:v>
                </c:pt>
                <c:pt idx="359">
                  <c:v>42.4</c:v>
                </c:pt>
                <c:pt idx="360">
                  <c:v>19.5</c:v>
                </c:pt>
                <c:pt idx="361">
                  <c:v>29.9</c:v>
                </c:pt>
                <c:pt idx="362">
                  <c:v>31.6</c:v>
                </c:pt>
                <c:pt idx="363">
                  <c:v>24.4</c:v>
                </c:pt>
                <c:pt idx="364">
                  <c:v>33.1</c:v>
                </c:pt>
                <c:pt idx="365">
                  <c:v>23.5</c:v>
                </c:pt>
                <c:pt idx="366">
                  <c:v>34.9</c:v>
                </c:pt>
                <c:pt idx="367">
                  <c:v>42.5</c:v>
                </c:pt>
                <c:pt idx="368">
                  <c:v>20.2</c:v>
                </c:pt>
                <c:pt idx="369">
                  <c:v>16.399999999999999</c:v>
                </c:pt>
                <c:pt idx="370">
                  <c:v>28.4</c:v>
                </c:pt>
                <c:pt idx="371">
                  <c:v>30.1</c:v>
                </c:pt>
                <c:pt idx="372">
                  <c:v>26</c:v>
                </c:pt>
                <c:pt idx="373">
                  <c:v>28.7</c:v>
                </c:pt>
                <c:pt idx="374">
                  <c:v>44.1</c:v>
                </c:pt>
                <c:pt idx="375">
                  <c:v>20.7</c:v>
                </c:pt>
                <c:pt idx="376">
                  <c:v>36.700000000000003</c:v>
                </c:pt>
                <c:pt idx="377">
                  <c:v>24.8</c:v>
                </c:pt>
                <c:pt idx="378">
                  <c:v>25.5</c:v>
                </c:pt>
                <c:pt idx="379">
                  <c:v>19.8</c:v>
                </c:pt>
                <c:pt idx="380">
                  <c:v>19.899999999999999</c:v>
                </c:pt>
                <c:pt idx="381">
                  <c:v>32.9</c:v>
                </c:pt>
                <c:pt idx="382">
                  <c:v>12.6</c:v>
                </c:pt>
                <c:pt idx="383">
                  <c:v>34.799999999999997</c:v>
                </c:pt>
                <c:pt idx="384">
                  <c:v>31.1</c:v>
                </c:pt>
                <c:pt idx="385">
                  <c:v>34.700000000000003</c:v>
                </c:pt>
                <c:pt idx="386">
                  <c:v>33</c:v>
                </c:pt>
                <c:pt idx="387">
                  <c:v>21</c:v>
                </c:pt>
                <c:pt idx="388">
                  <c:v>28.8</c:v>
                </c:pt>
                <c:pt idx="389">
                  <c:v>46.2</c:v>
                </c:pt>
                <c:pt idx="390">
                  <c:v>34.799999999999997</c:v>
                </c:pt>
                <c:pt idx="391">
                  <c:v>43.4</c:v>
                </c:pt>
                <c:pt idx="392">
                  <c:v>38.200000000000003</c:v>
                </c:pt>
                <c:pt idx="393">
                  <c:v>40.700000000000003</c:v>
                </c:pt>
                <c:pt idx="394">
                  <c:v>25.6</c:v>
                </c:pt>
                <c:pt idx="395">
                  <c:v>35.1</c:v>
                </c:pt>
                <c:pt idx="396">
                  <c:v>44.4</c:v>
                </c:pt>
                <c:pt idx="397">
                  <c:v>27.5</c:v>
                </c:pt>
                <c:pt idx="398">
                  <c:v>30</c:v>
                </c:pt>
                <c:pt idx="399">
                  <c:v>24.2</c:v>
                </c:pt>
                <c:pt idx="400">
                  <c:v>17.2</c:v>
                </c:pt>
                <c:pt idx="401">
                  <c:v>35.299999999999997</c:v>
                </c:pt>
                <c:pt idx="402">
                  <c:v>34.799999999999997</c:v>
                </c:pt>
                <c:pt idx="403">
                  <c:v>31.6</c:v>
                </c:pt>
                <c:pt idx="404">
                  <c:v>30.9</c:v>
                </c:pt>
                <c:pt idx="405">
                  <c:v>27.4</c:v>
                </c:pt>
                <c:pt idx="406">
                  <c:v>18.399999999999999</c:v>
                </c:pt>
                <c:pt idx="407">
                  <c:v>16.600000000000001</c:v>
                </c:pt>
                <c:pt idx="408">
                  <c:v>18.8</c:v>
                </c:pt>
                <c:pt idx="409">
                  <c:v>31.7</c:v>
                </c:pt>
                <c:pt idx="410">
                  <c:v>15</c:v>
                </c:pt>
                <c:pt idx="411">
                  <c:v>29.6</c:v>
                </c:pt>
                <c:pt idx="412">
                  <c:v>22.4</c:v>
                </c:pt>
                <c:pt idx="413">
                  <c:v>21.9</c:v>
                </c:pt>
                <c:pt idx="414">
                  <c:v>29.4</c:v>
                </c:pt>
                <c:pt idx="415">
                  <c:v>21.9</c:v>
                </c:pt>
                <c:pt idx="416">
                  <c:v>32.1</c:v>
                </c:pt>
                <c:pt idx="417">
                  <c:v>36</c:v>
                </c:pt>
                <c:pt idx="418">
                  <c:v>19</c:v>
                </c:pt>
                <c:pt idx="419">
                  <c:v>14.5</c:v>
                </c:pt>
                <c:pt idx="420">
                  <c:v>22.7</c:v>
                </c:pt>
                <c:pt idx="421">
                  <c:v>27</c:v>
                </c:pt>
                <c:pt idx="422">
                  <c:v>24.2</c:v>
                </c:pt>
                <c:pt idx="423">
                  <c:v>27.4</c:v>
                </c:pt>
                <c:pt idx="424">
                  <c:v>35.200000000000003</c:v>
                </c:pt>
                <c:pt idx="425">
                  <c:v>19.2</c:v>
                </c:pt>
                <c:pt idx="426">
                  <c:v>36.200000000000003</c:v>
                </c:pt>
                <c:pt idx="427">
                  <c:v>21.9</c:v>
                </c:pt>
                <c:pt idx="428">
                  <c:v>24</c:v>
                </c:pt>
                <c:pt idx="429">
                  <c:v>17.399999999999999</c:v>
                </c:pt>
                <c:pt idx="430">
                  <c:v>18.899999999999999</c:v>
                </c:pt>
                <c:pt idx="431">
                  <c:v>23.8</c:v>
                </c:pt>
                <c:pt idx="432">
                  <c:v>10.7</c:v>
                </c:pt>
                <c:pt idx="433">
                  <c:v>30.5</c:v>
                </c:pt>
                <c:pt idx="434">
                  <c:v>27.7</c:v>
                </c:pt>
                <c:pt idx="435">
                  <c:v>28.9</c:v>
                </c:pt>
                <c:pt idx="436">
                  <c:v>28.5</c:v>
                </c:pt>
                <c:pt idx="437">
                  <c:v>18.3</c:v>
                </c:pt>
                <c:pt idx="438">
                  <c:v>25.9</c:v>
                </c:pt>
                <c:pt idx="439">
                  <c:v>37.4</c:v>
                </c:pt>
                <c:pt idx="440">
                  <c:v>36.200000000000003</c:v>
                </c:pt>
                <c:pt idx="441">
                  <c:v>38.1</c:v>
                </c:pt>
                <c:pt idx="442">
                  <c:v>30</c:v>
                </c:pt>
                <c:pt idx="443">
                  <c:v>26.7</c:v>
                </c:pt>
                <c:pt idx="444">
                  <c:v>20.8</c:v>
                </c:pt>
                <c:pt idx="445">
                  <c:v>31.9</c:v>
                </c:pt>
                <c:pt idx="446">
                  <c:v>43.6</c:v>
                </c:pt>
                <c:pt idx="447">
                  <c:v>25</c:v>
                </c:pt>
                <c:pt idx="448">
                  <c:v>25.5</c:v>
                </c:pt>
                <c:pt idx="449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C-4400-9A7D-291C242A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349136"/>
        <c:axId val="1718356592"/>
      </c:scatterChart>
      <c:valAx>
        <c:axId val="65434913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56592"/>
        <c:crosses val="autoZero"/>
        <c:crossBetween val="midCat"/>
      </c:valAx>
      <c:valAx>
        <c:axId val="17183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8DD0A01F-C7B5-488E-95FE-1283DF2D0202}">
          <cx:tx>
            <cx:txData>
              <cx:f>_xlchart.v1.1</cx:f>
              <cx:v>Average of Healthcare_Spending_Per_Capita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68262</xdr:rowOff>
    </xdr:from>
    <xdr:to>
      <xdr:col>13</xdr:col>
      <xdr:colOff>220662</xdr:colOff>
      <xdr:row>19</xdr:row>
      <xdr:rowOff>1587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2B2AA8A-B821-5260-9B24-26E2637F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374732</xdr:colOff>
      <xdr:row>1</xdr:row>
      <xdr:rowOff>147372</xdr:rowOff>
    </xdr:from>
    <xdr:to>
      <xdr:col>32</xdr:col>
      <xdr:colOff>64653</xdr:colOff>
      <xdr:row>16</xdr:row>
      <xdr:rowOff>169144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C6DDA30-56F1-2752-C46C-D34032A7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114300</xdr:rowOff>
    </xdr:from>
    <xdr:to>
      <xdr:col>14</xdr:col>
      <xdr:colOff>307975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B0EC1-0789-E57B-B0E9-3BEA5F39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90487</xdr:rowOff>
    </xdr:from>
    <xdr:to>
      <xdr:col>15</xdr:col>
      <xdr:colOff>509587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B9E75-FDF0-5750-B692-CFC80B09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10</xdr:row>
      <xdr:rowOff>14287</xdr:rowOff>
    </xdr:from>
    <xdr:to>
      <xdr:col>24</xdr:col>
      <xdr:colOff>95250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13CC0-E05C-3FA8-725A-8B2232D99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23</xdr:row>
      <xdr:rowOff>19050</xdr:rowOff>
    </xdr:from>
    <xdr:to>
      <xdr:col>13</xdr:col>
      <xdr:colOff>231775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69E970-9FDE-9CBA-8FED-081E623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32</xdr:row>
      <xdr:rowOff>95250</xdr:rowOff>
    </xdr:from>
    <xdr:to>
      <xdr:col>13</xdr:col>
      <xdr:colOff>231775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0AC369-2C1C-A97E-9971-80DF17198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393699</xdr:colOff>
      <xdr:row>1</xdr:row>
      <xdr:rowOff>120650</xdr:rowOff>
    </xdr:from>
    <xdr:to>
      <xdr:col>17</xdr:col>
      <xdr:colOff>403224</xdr:colOff>
      <xdr:row>14</xdr:row>
      <xdr:rowOff>165100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235DDB6-DEDD-C93F-37F3-6776014F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511175</xdr:colOff>
      <xdr:row>12</xdr:row>
      <xdr:rowOff>82550</xdr:rowOff>
    </xdr:from>
    <xdr:to>
      <xdr:col>17</xdr:col>
      <xdr:colOff>206375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2C56D3-596C-43AF-682C-CB0AF6A4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425</xdr:row>
      <xdr:rowOff>90487</xdr:rowOff>
    </xdr:from>
    <xdr:to>
      <xdr:col>18</xdr:col>
      <xdr:colOff>228600</xdr:colOff>
      <xdr:row>439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5A2E2-161E-3A78-F632-B380C1A1A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Martin" refreshedDate="45728.547965625003" createdVersion="8" refreshedVersion="8" minRefreshableVersion="3" recordCount="350" xr:uid="{A4C9F0FA-6C1D-4069-A261-50B36591A37A}">
  <cacheSource type="worksheet">
    <worksheetSource ref="A1:U351" sheet="2014-2020"/>
  </cacheSource>
  <cacheFields count="21">
    <cacheField name="Year" numFmtId="0">
      <sharedItems containsSemiMixedTypes="0" containsString="0" containsNumber="1" containsInteger="1" minValue="2014" maxValue="2020"/>
    </cacheField>
    <cacheField name="State" numFmtId="0">
      <sharedItems count="50">
        <s v="NY"/>
        <s v="AK"/>
        <s v="MA"/>
        <s v="DE"/>
        <s v="WV"/>
        <s v="VT"/>
        <s v="SD"/>
        <s v="CT"/>
        <s v="ME"/>
        <s v="NJ"/>
        <s v="NH"/>
        <s v="RI"/>
        <s v="PA"/>
        <s v="ND"/>
        <s v="WY"/>
        <s v="MN"/>
        <s v="MD"/>
        <s v="IN"/>
        <s v="LA"/>
        <s v="NE"/>
        <s v="OH"/>
        <s v="CA"/>
        <s v="HI"/>
        <s v="KY"/>
        <s v="MT"/>
        <s v="IL"/>
        <s v="OR"/>
        <s v="WI"/>
        <s v="MO"/>
        <s v="MI"/>
        <s v="FL"/>
        <s v="IA"/>
        <s v="OK"/>
        <s v="KS"/>
        <s v="MS"/>
        <s v="AR"/>
        <s v="TN"/>
        <s v="AL"/>
        <s v="WA"/>
        <s v="VA"/>
        <s v="NC"/>
        <s v="NM"/>
        <s v="SC"/>
        <s v="GA"/>
        <s v="AZ"/>
        <s v="CO"/>
        <s v="TX"/>
        <s v="NV"/>
        <s v="ID"/>
        <s v="UT"/>
      </sharedItems>
    </cacheField>
    <cacheField name="Health Spending per Capita" numFmtId="6">
      <sharedItems containsSemiMixedTypes="0" containsString="0" containsNumber="1" containsInteger="1" minValue="5825" maxValue="14007"/>
    </cacheField>
    <cacheField name="Death Rate per 100,000" numFmtId="0">
      <sharedItems containsSemiMixedTypes="0" containsString="0" containsNumber="1" minValue="560.29999999999995" maxValue="1462.7"/>
    </cacheField>
    <cacheField name="All causes" numFmtId="0">
      <sharedItems containsString="0" containsBlank="1" containsNumber="1" containsInteger="1" minValue="4128" maxValue="268189"/>
    </cacheField>
    <cacheField name="Alzheimer's disease" numFmtId="0">
      <sharedItems containsSemiMixedTypes="0" containsString="0" containsNumber="1" containsInteger="1" minValue="68" maxValue="18775"/>
    </cacheField>
    <cacheField name="Chronic Lower Respiratory Disease" numFmtId="0">
      <sharedItems containsSemiMixedTypes="0" containsString="0" containsNumber="1" containsInteger="1" minValue="192" maxValue="13881"/>
    </cacheField>
    <cacheField name="Cancer" numFmtId="0">
      <sharedItems containsSemiMixedTypes="0" containsString="0" containsNumber="1" containsInteger="1" minValue="922" maxValue="59962"/>
    </cacheField>
    <cacheField name="Diabetes" numFmtId="0">
      <sharedItems containsSemiMixedTypes="0" containsString="0" containsNumber="1" containsInteger="1" minValue="110" maxValue="11642"/>
    </cacheField>
    <cacheField name="Heart disease" numFmtId="0">
      <sharedItems containsSemiMixedTypes="0" containsString="0" containsNumber="1" containsInteger="1" minValue="782" maxValue="66538"/>
    </cacheField>
    <cacheField name="Influenza and pneumonia" numFmtId="0">
      <sharedItems containsSemiMixedTypes="0" containsString="0" containsNumber="1" containsInteger="1" minValue="41" maxValue="6917"/>
    </cacheField>
    <cacheField name="Kidney disease" numFmtId="0">
      <sharedItems containsSemiMixedTypes="0" containsString="0" containsNumber="1" containsInteger="1" minValue="20" maxValue="4529"/>
    </cacheField>
    <cacheField name="Stroke" numFmtId="0">
      <sharedItems containsSemiMixedTypes="0" containsString="0" containsNumber="1" containsInteger="1" minValue="157" maxValue="17916"/>
    </cacheField>
    <cacheField name="Suicide" numFmtId="0">
      <sharedItems containsSemiMixedTypes="0" containsString="0" containsNumber="1" containsInteger="1" minValue="94" maxValue="4491"/>
    </cacheField>
    <cacheField name="Unintentional injuries" numFmtId="0">
      <sharedItems containsSemiMixedTypes="0" containsString="0" containsNumber="1" containsInteger="1" minValue="322" maxValue="18357"/>
    </cacheField>
    <cacheField name="CANCER DEATHS PER 100,000" numFmtId="0">
      <sharedItems containsSemiMixedTypes="0" containsString="0" containsNumber="1" minValue="117.2" maxValue="198.8"/>
    </cacheField>
    <cacheField name="DIABETES DEATHS PER 100,000" numFmtId="0">
      <sharedItems containsSemiMixedTypes="0" containsString="0" containsNumber="1" minValue="11.4" maxValue="41.3"/>
    </cacheField>
    <cacheField name="HEART DISEASE DEATHS PER 100,000" numFmtId="0">
      <sharedItems containsSemiMixedTypes="0" containsString="0" containsNumber="1" minValue="114.9" maxValue="245.6"/>
    </cacheField>
    <cacheField name="INFLUENZA/PNEUMONIA DEATHS PER 100,000" numFmtId="0">
      <sharedItems containsSemiMixedTypes="0" containsString="0" containsNumber="1" minValue="5.8" maxValue="29.6"/>
    </cacheField>
    <cacheField name="INFLUENZA/PNEUMONIA DEATHS" numFmtId="0">
      <sharedItems containsSemiMixedTypes="0" containsString="0" containsNumber="1" containsInteger="1" minValue="41" maxValue="6917"/>
    </cacheField>
    <cacheField name="ALZHEIMER'S DISEASE DEATHS PER 100,000" numFmtId="0">
      <sharedItems containsSemiMixedTypes="0" containsString="0" containsNumber="1" minValue="10.7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Martin" refreshedDate="45742.524173032405" createdVersion="8" refreshedVersion="8" minRefreshableVersion="3" recordCount="450" xr:uid="{29B89541-D454-4F40-9DE9-4BF5B3A31177}">
  <cacheSource type="worksheet">
    <worksheetSource ref="A1:S451" sheet="Cleaned"/>
  </cacheSource>
  <cacheFields count="19">
    <cacheField name="Year" numFmtId="0">
      <sharedItems containsSemiMixedTypes="0" containsString="0" containsNumber="1" containsInteger="1" minValue="2014" maxValue="2022" count="9">
        <n v="2022"/>
        <n v="2021"/>
        <n v="2020"/>
        <n v="2019"/>
        <n v="2018"/>
        <n v="2017"/>
        <n v="2016"/>
        <n v="2015"/>
        <n v="2014"/>
      </sharedItems>
    </cacheField>
    <cacheField name="State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Healthcare_Spending_Per_Capita" numFmtId="6">
      <sharedItems containsSemiMixedTypes="0" containsString="0" containsNumber="1" containsInteger="1" minValue="5825" maxValue="15330"/>
    </cacheField>
    <cacheField name="Death_Rate_Per_100000" numFmtId="0">
      <sharedItems containsSemiMixedTypes="0" containsString="0" containsNumber="1" minValue="560.29999999999995" maxValue="1462.7"/>
    </cacheField>
    <cacheField name="Alzheimers_Disease" numFmtId="0">
      <sharedItems containsSemiMixedTypes="0" containsString="0" containsNumber="1" containsInteger="1" minValue="68" maxValue="18775"/>
    </cacheField>
    <cacheField name="Cancer" numFmtId="0">
      <sharedItems containsSemiMixedTypes="0" containsString="0" containsNumber="1" containsInteger="1" minValue="922" maxValue="60449"/>
    </cacheField>
    <cacheField name="Diabetes" numFmtId="0">
      <sharedItems containsSemiMixedTypes="0" containsString="0" containsNumber="1" containsInteger="1" minValue="110" maxValue="11642"/>
    </cacheField>
    <cacheField name="Heart_Disease" numFmtId="0">
      <sharedItems containsSemiMixedTypes="0" containsString="0" containsNumber="1" containsInteger="1" minValue="782" maxValue="66538"/>
    </cacheField>
    <cacheField name="Influenza_and_Pneumonia" numFmtId="0">
      <sharedItems containsSemiMixedTypes="0" containsString="0" containsNumber="1" containsInteger="1" minValue="38" maxValue="6917"/>
    </cacheField>
    <cacheField name="Cancer_Deaths_Per_100000" numFmtId="0">
      <sharedItems containsSemiMixedTypes="0" containsString="0" containsNumber="1" minValue="116.1" maxValue="198.8"/>
    </cacheField>
    <cacheField name="Diabetes_Deaths_Per_100000" numFmtId="0">
      <sharedItems containsSemiMixedTypes="0" containsString="0" containsNumber="1" minValue="11.4" maxValue="47.6"/>
    </cacheField>
    <cacheField name="Heart_Disease_Deaths_Per_100000" numFmtId="0">
      <sharedItems containsSemiMixedTypes="0" containsString="0" containsNumber="1" minValue="114.9" maxValue="264.2"/>
    </cacheField>
    <cacheField name="Influenza_Pneumonia_Deaths_Per_100000" numFmtId="0">
      <sharedItems containsSemiMixedTypes="0" containsString="0" containsNumber="1" minValue="4.4000000000000004" maxValue="29.6"/>
    </cacheField>
    <cacheField name="Alzheimers_Disease_Deaths_Per_100000" numFmtId="0">
      <sharedItems containsSemiMixedTypes="0" containsString="0" containsNumber="1" minValue="10.7" maxValue="58"/>
    </cacheField>
    <cacheField name="Percent_Adults_Smoke" numFmtId="10">
      <sharedItems containsSemiMixedTypes="0" containsString="0" containsNumber="1" minValue="6.0999999999999999E-2" maxValue="0.26700000000000002"/>
    </cacheField>
    <cacheField name="Percent_Adults_Physical_Activity" numFmtId="10">
      <sharedItems containsSemiMixedTypes="0" containsString="0" containsNumber="1" minValue="0.623" maxValue="0.84299999999999997"/>
    </cacheField>
    <cacheField name="Percent_Adults_Obese" numFmtId="10">
      <sharedItems containsSemiMixedTypes="0" containsString="0" containsNumber="1" minValue="0.20200000000000001" maxValue="0.41"/>
    </cacheField>
    <cacheField name="Median_Household_Income" numFmtId="164">
      <sharedItems containsSemiMixedTypes="0" containsString="0" containsNumber="1" containsInteger="1" minValue="35520" maxValue="108200"/>
    </cacheField>
    <cacheField name="Percent_Poverty_Rate" numFmtId="10">
      <sharedItems containsSemiMixedTypes="0" containsString="0" containsNumber="1" minValue="6.8000000000000005E-2" maxValue="0.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Martin" refreshedDate="45782.557892245371" createdVersion="8" refreshedVersion="8" minRefreshableVersion="3" recordCount="450" xr:uid="{6F052B44-3A8B-4EC2-A6CE-35A3BDF900F1}">
  <cacheSource type="worksheet">
    <worksheetSource ref="A1:U451" sheet="Cleaned"/>
  </cacheSource>
  <cacheFields count="21">
    <cacheField name="Year" numFmtId="0">
      <sharedItems containsSemiMixedTypes="0" containsString="0" containsNumber="1" containsInteger="1" minValue="2014" maxValue="2022"/>
    </cacheField>
    <cacheField name="State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Healthcare_Spending_Per_Capita" numFmtId="6">
      <sharedItems containsSemiMixedTypes="0" containsString="0" containsNumber="1" containsInteger="1" minValue="5825" maxValue="15330"/>
    </cacheField>
    <cacheField name="Death_Rate_Per_100000" numFmtId="0">
      <sharedItems containsSemiMixedTypes="0" containsString="0" containsNumber="1" minValue="560.29999999999995" maxValue="1462.7"/>
    </cacheField>
    <cacheField name="Alzheimers_Disease" numFmtId="0">
      <sharedItems containsSemiMixedTypes="0" containsString="0" containsNumber="1" containsInteger="1" minValue="68" maxValue="18775"/>
    </cacheField>
    <cacheField name="Cancer" numFmtId="0">
      <sharedItems containsSemiMixedTypes="0" containsString="0" containsNumber="1" containsInteger="1" minValue="922" maxValue="60449"/>
    </cacheField>
    <cacheField name="Diabetes" numFmtId="0">
      <sharedItems containsSemiMixedTypes="0" containsString="0" containsNumber="1" containsInteger="1" minValue="110" maxValue="11642"/>
    </cacheField>
    <cacheField name="Heart_Disease" numFmtId="0">
      <sharedItems containsSemiMixedTypes="0" containsString="0" containsNumber="1" containsInteger="1" minValue="782" maxValue="66538"/>
    </cacheField>
    <cacheField name="Influenza_and_Pneumonia" numFmtId="0">
      <sharedItems containsSemiMixedTypes="0" containsString="0" containsNumber="1" containsInteger="1" minValue="38" maxValue="6917"/>
    </cacheField>
    <cacheField name="Cancer_Deaths_Per_100000" numFmtId="0">
      <sharedItems containsSemiMixedTypes="0" containsString="0" containsNumber="1" minValue="116.1" maxValue="198.8"/>
    </cacheField>
    <cacheField name="Diabetes_Deaths_Per_100000" numFmtId="0">
      <sharedItems containsSemiMixedTypes="0" containsString="0" containsNumber="1" minValue="11.4" maxValue="47.6"/>
    </cacheField>
    <cacheField name="Heart_Disease_Deaths_Per_100000" numFmtId="0">
      <sharedItems containsSemiMixedTypes="0" containsString="0" containsNumber="1" minValue="114.9" maxValue="264.2"/>
    </cacheField>
    <cacheField name="Influenza_Pneumonia_Deaths_Per_100000" numFmtId="0">
      <sharedItems containsSemiMixedTypes="0" containsString="0" containsNumber="1" minValue="4.4000000000000004" maxValue="29.6"/>
    </cacheField>
    <cacheField name="Alzheimers_Disease_Deaths_Per_100000" numFmtId="0">
      <sharedItems containsSemiMixedTypes="0" containsString="0" containsNumber="1" minValue="10.7" maxValue="58"/>
    </cacheField>
    <cacheField name="Percent_Adults_Smoke" numFmtId="10">
      <sharedItems containsSemiMixedTypes="0" containsString="0" containsNumber="1" minValue="6.0999999999999999E-2" maxValue="0.26700000000000002"/>
    </cacheField>
    <cacheField name="Percent_Adults_Physical_Activity" numFmtId="10">
      <sharedItems containsSemiMixedTypes="0" containsString="0" containsNumber="1" minValue="0.623" maxValue="0.84299999999999997"/>
    </cacheField>
    <cacheField name="Percent_Adults_Obese" numFmtId="10">
      <sharedItems containsSemiMixedTypes="0" containsString="0" containsNumber="1" minValue="0.20200000000000001" maxValue="0.41"/>
    </cacheField>
    <cacheField name="Median_Household_Income" numFmtId="164">
      <sharedItems containsSemiMixedTypes="0" containsString="0" containsNumber="1" containsInteger="1" minValue="35520" maxValue="108200"/>
    </cacheField>
    <cacheField name="Percent_Poverty_Rate" numFmtId="10">
      <sharedItems containsSemiMixedTypes="0" containsString="0" containsNumber="1" minValue="6.8000000000000005E-2" maxValue="0.222"/>
    </cacheField>
    <cacheField name="Food Insecurity Prevalence" numFmtId="10">
      <sharedItems containsSemiMixedTypes="0" containsString="0" containsNumber="1" minValue="3.4670016391773972E-2" maxValue="0.18899999999999997"/>
    </cacheField>
    <cacheField name="Teen Birth Rate Per 1,000" numFmtId="165">
      <sharedItems containsSemiMixedTypes="0" containsString="0" containsNumber="1" minValue="4.5999999999999999E-2" maxValue="0.395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n v="2020"/>
    <x v="0"/>
    <n v="14007"/>
    <n v="1130.3"/>
    <m/>
    <n v="3862"/>
    <n v="6645"/>
    <n v="32955"/>
    <n v="5410"/>
    <n v="48546"/>
    <n v="4756"/>
    <n v="2651"/>
    <n v="6486"/>
    <n v="1642"/>
    <n v="8756"/>
    <n v="128.80000000000001"/>
    <n v="21.2"/>
    <n v="183.9"/>
    <n v="18.2"/>
    <n v="4756"/>
    <n v="14"/>
  </r>
  <r>
    <n v="2020"/>
    <x v="1"/>
    <n v="13642"/>
    <n v="707.1"/>
    <m/>
    <n v="139"/>
    <n v="205"/>
    <n v="1043"/>
    <n v="174"/>
    <n v="915"/>
    <n v="52"/>
    <n v="66"/>
    <n v="212"/>
    <n v="204"/>
    <n v="464"/>
    <n v="143.69999999999999"/>
    <n v="24.8"/>
    <n v="139.80000000000001"/>
    <n v="8"/>
    <n v="52"/>
    <n v="26.8"/>
  </r>
  <r>
    <n v="2020"/>
    <x v="2"/>
    <n v="13319"/>
    <n v="992"/>
    <m/>
    <n v="1751"/>
    <n v="2547"/>
    <n v="12376"/>
    <n v="1557"/>
    <n v="11781"/>
    <n v="1331"/>
    <n v="1214"/>
    <n v="2267"/>
    <n v="618"/>
    <n v="4081"/>
    <n v="135.19999999999999"/>
    <n v="17.2"/>
    <n v="126.9"/>
    <n v="14.5"/>
    <n v="1331"/>
    <n v="18.600000000000001"/>
  </r>
  <r>
    <n v="2019"/>
    <x v="1"/>
    <n v="13226"/>
    <n v="630.6"/>
    <m/>
    <n v="128"/>
    <n v="202"/>
    <n v="1021"/>
    <n v="111"/>
    <n v="843"/>
    <n v="45"/>
    <n v="62"/>
    <n v="210"/>
    <n v="210"/>
    <n v="434"/>
    <n v="146.9"/>
    <n v="16.2"/>
    <n v="129.69999999999999"/>
    <n v="7.1"/>
    <n v="45"/>
    <n v="25.3"/>
  </r>
  <r>
    <n v="2019"/>
    <x v="0"/>
    <n v="12932"/>
    <n v="930.5"/>
    <m/>
    <n v="3753"/>
    <n v="7118"/>
    <n v="33655"/>
    <n v="4564"/>
    <n v="43806"/>
    <n v="4286"/>
    <n v="2565"/>
    <n v="6192"/>
    <n v="1705"/>
    <n v="7390"/>
    <n v="132.9"/>
    <n v="18"/>
    <n v="166.6"/>
    <n v="16.5"/>
    <n v="4286"/>
    <n v="13.7"/>
  </r>
  <r>
    <n v="2020"/>
    <x v="3"/>
    <n v="12899"/>
    <n v="1122"/>
    <m/>
    <n v="474"/>
    <n v="468"/>
    <n v="2141"/>
    <n v="326"/>
    <n v="2171"/>
    <n v="156"/>
    <n v="175"/>
    <n v="716"/>
    <n v="124"/>
    <n v="722"/>
    <n v="151.1"/>
    <n v="23.8"/>
    <n v="159.6"/>
    <n v="11.6"/>
    <n v="156"/>
    <n v="35.1"/>
  </r>
  <r>
    <n v="2020"/>
    <x v="4"/>
    <n v="12769"/>
    <n v="820.8"/>
    <m/>
    <n v="932"/>
    <n v="1608"/>
    <n v="4725"/>
    <n v="1075"/>
    <n v="5123"/>
    <n v="447"/>
    <n v="555"/>
    <n v="952"/>
    <n v="354"/>
    <n v="2242"/>
    <n v="177"/>
    <n v="41.3"/>
    <n v="197.8"/>
    <n v="17.899999999999999"/>
    <n v="447"/>
    <n v="35.9"/>
  </r>
  <r>
    <n v="2020"/>
    <x v="5"/>
    <n v="12756"/>
    <n v="661.5"/>
    <m/>
    <n v="280"/>
    <n v="345"/>
    <n v="1400"/>
    <n v="153"/>
    <n v="1521"/>
    <n v="56"/>
    <n v="25"/>
    <n v="263"/>
    <n v="117"/>
    <n v="481"/>
    <n v="152.19999999999999"/>
    <n v="17.5"/>
    <n v="167.1"/>
    <n v="6.2"/>
    <n v="56"/>
    <n v="31"/>
  </r>
  <r>
    <n v="2019"/>
    <x v="2"/>
    <n v="12729"/>
    <n v="840.3"/>
    <m/>
    <n v="1663"/>
    <n v="2839"/>
    <n v="12582"/>
    <n v="1383"/>
    <n v="11761"/>
    <n v="1217"/>
    <n v="1281"/>
    <n v="2464"/>
    <n v="647"/>
    <n v="4052"/>
    <n v="139.9"/>
    <n v="15.3"/>
    <n v="127.2"/>
    <n v="13.2"/>
    <n v="1217"/>
    <n v="17.7"/>
  </r>
  <r>
    <n v="2018"/>
    <x v="1"/>
    <n v="12695"/>
    <n v="603.79999999999995"/>
    <m/>
    <n v="131"/>
    <n v="222"/>
    <n v="957"/>
    <n v="122"/>
    <n v="815"/>
    <n v="68"/>
    <n v="46"/>
    <n v="216"/>
    <n v="184"/>
    <n v="400"/>
    <n v="141.5"/>
    <n v="17.7"/>
    <n v="129.69999999999999"/>
    <n v="12.1"/>
    <n v="68"/>
    <n v="27.5"/>
  </r>
  <r>
    <n v="2020"/>
    <x v="6"/>
    <n v="12495"/>
    <n v="1173.3"/>
    <m/>
    <n v="488"/>
    <n v="432"/>
    <n v="1730"/>
    <n v="329"/>
    <n v="1820"/>
    <n v="143"/>
    <n v="65"/>
    <n v="427"/>
    <n v="186"/>
    <n v="569"/>
    <n v="148.1"/>
    <n v="29.2"/>
    <n v="155.19999999999999"/>
    <n v="12.3"/>
    <n v="143"/>
    <n v="39.700000000000003"/>
  </r>
  <r>
    <n v="2020"/>
    <x v="7"/>
    <n v="12489"/>
    <n v="1064.2"/>
    <m/>
    <n v="1084"/>
    <n v="1236"/>
    <n v="6638"/>
    <n v="861"/>
    <n v="7110"/>
    <n v="527"/>
    <n v="555"/>
    <n v="1467"/>
    <n v="364"/>
    <n v="2447"/>
    <n v="133.80000000000001"/>
    <n v="17.5"/>
    <n v="138.4"/>
    <n v="10.3"/>
    <n v="527"/>
    <n v="20.3"/>
  </r>
  <r>
    <n v="2017"/>
    <x v="1"/>
    <n v="12303"/>
    <n v="596.20000000000005"/>
    <n v="4411"/>
    <n v="98"/>
    <n v="204"/>
    <n v="926"/>
    <n v="130"/>
    <n v="814"/>
    <n v="66"/>
    <n v="54"/>
    <n v="190"/>
    <n v="200"/>
    <n v="436"/>
    <n v="139.19999999999999"/>
    <n v="19.3"/>
    <n v="135"/>
    <n v="11.7"/>
    <n v="66"/>
    <n v="22.1"/>
  </r>
  <r>
    <n v="2018"/>
    <x v="2"/>
    <n v="12215"/>
    <n v="836.8"/>
    <m/>
    <n v="1823"/>
    <n v="2760"/>
    <n v="12635"/>
    <n v="1391"/>
    <n v="12036"/>
    <n v="1441"/>
    <n v="1175"/>
    <n v="2466"/>
    <n v="740"/>
    <n v="3971"/>
    <n v="142.80000000000001"/>
    <n v="15.8"/>
    <n v="131.5"/>
    <n v="15.8"/>
    <n v="1441"/>
    <n v="19.5"/>
  </r>
  <r>
    <n v="2019"/>
    <x v="3"/>
    <n v="12213"/>
    <n v="955.3"/>
    <m/>
    <n v="339"/>
    <n v="474"/>
    <n v="2074"/>
    <n v="267"/>
    <n v="2053"/>
    <n v="132"/>
    <n v="210"/>
    <n v="594"/>
    <n v="111"/>
    <n v="728"/>
    <n v="151.9"/>
    <n v="20.5"/>
    <n v="154.30000000000001"/>
    <n v="10.5"/>
    <n v="132"/>
    <n v="25.9"/>
  </r>
  <r>
    <n v="2019"/>
    <x v="5"/>
    <n v="12159"/>
    <n v="584.4"/>
    <m/>
    <n v="315"/>
    <n v="342"/>
    <n v="1378"/>
    <n v="136"/>
    <n v="1368"/>
    <n v="52"/>
    <n v="32"/>
    <n v="269"/>
    <n v="110"/>
    <n v="405"/>
    <n v="150.4"/>
    <n v="15.5"/>
    <n v="151.6"/>
    <n v="5.8"/>
    <n v="52"/>
    <n v="35.1"/>
  </r>
  <r>
    <n v="2018"/>
    <x v="0"/>
    <n v="12098"/>
    <n v="907.1"/>
    <m/>
    <n v="3755"/>
    <n v="7270"/>
    <n v="34491"/>
    <n v="4519"/>
    <n v="44499"/>
    <n v="4749"/>
    <n v="2411"/>
    <n v="6244"/>
    <n v="1723"/>
    <n v="7415"/>
    <n v="138.19999999999999"/>
    <n v="18.2"/>
    <n v="171.9"/>
    <n v="18.399999999999999"/>
    <n v="4749"/>
    <n v="13.9"/>
  </r>
  <r>
    <n v="2020"/>
    <x v="8"/>
    <n v="12077"/>
    <n v="1221.7"/>
    <m/>
    <n v="587"/>
    <n v="888"/>
    <n v="3432"/>
    <n v="501"/>
    <n v="3035"/>
    <n v="237"/>
    <n v="235"/>
    <n v="694"/>
    <n v="234"/>
    <n v="1149"/>
    <n v="161.5"/>
    <n v="23.9"/>
    <n v="146.19999999999999"/>
    <n v="11.5"/>
    <n v="237"/>
    <n v="27.9"/>
  </r>
  <r>
    <n v="2019"/>
    <x v="4"/>
    <n v="11951"/>
    <n v="765.1"/>
    <m/>
    <n v="832"/>
    <n v="1673"/>
    <n v="4604"/>
    <n v="952"/>
    <n v="5087"/>
    <n v="402"/>
    <n v="421"/>
    <n v="1035"/>
    <n v="330"/>
    <n v="1859"/>
    <n v="175"/>
    <n v="36.200000000000003"/>
    <n v="197.4"/>
    <n v="16.100000000000001"/>
    <n v="402"/>
    <n v="32.299999999999997"/>
  </r>
  <r>
    <n v="2020"/>
    <x v="9"/>
    <n v="11868"/>
    <n v="1002.7"/>
    <m/>
    <n v="2677"/>
    <n v="2945"/>
    <n v="15576"/>
    <n v="2443"/>
    <n v="19744"/>
    <n v="1638"/>
    <n v="1674"/>
    <n v="3725"/>
    <n v="679"/>
    <n v="4761"/>
    <n v="133.4"/>
    <n v="21.2"/>
    <n v="166.3"/>
    <n v="14.1"/>
    <n v="1638"/>
    <n v="22.1"/>
  </r>
  <r>
    <n v="2019"/>
    <x v="7"/>
    <n v="11831"/>
    <n v="890.4"/>
    <m/>
    <n v="967"/>
    <n v="1399"/>
    <n v="6496"/>
    <n v="761"/>
    <n v="7354"/>
    <n v="563"/>
    <n v="643"/>
    <n v="1375"/>
    <n v="435"/>
    <n v="2197"/>
    <n v="131.9"/>
    <n v="15.6"/>
    <n v="143.1"/>
    <n v="11"/>
    <n v="563"/>
    <n v="18.100000000000001"/>
  </r>
  <r>
    <n v="2018"/>
    <x v="5"/>
    <n v="11797"/>
    <n v="580.6"/>
    <m/>
    <n v="333"/>
    <n v="353"/>
    <n v="1388"/>
    <n v="156"/>
    <n v="1338"/>
    <n v="87"/>
    <n v="20"/>
    <n v="263"/>
    <n v="125"/>
    <n v="444"/>
    <n v="156"/>
    <n v="18.2"/>
    <n v="150.5"/>
    <n v="9.8000000000000007"/>
    <n v="87"/>
    <n v="37.700000000000003"/>
  </r>
  <r>
    <n v="2020"/>
    <x v="10"/>
    <n v="11793"/>
    <n v="975.6"/>
    <m/>
    <n v="491"/>
    <n v="656"/>
    <n v="2826"/>
    <n v="364"/>
    <n v="2814"/>
    <n v="182"/>
    <n v="176"/>
    <n v="558"/>
    <n v="234"/>
    <n v="872"/>
    <n v="145"/>
    <n v="19.2"/>
    <n v="146.5"/>
    <n v="9.6"/>
    <n v="182"/>
    <n v="26.1"/>
  </r>
  <r>
    <n v="2018"/>
    <x v="3"/>
    <n v="11771"/>
    <n v="975.3"/>
    <m/>
    <n v="412"/>
    <n v="532"/>
    <n v="2101"/>
    <n v="238"/>
    <n v="2030"/>
    <n v="167"/>
    <n v="209"/>
    <n v="605"/>
    <n v="113"/>
    <n v="662"/>
    <n v="159.4"/>
    <n v="18.8"/>
    <n v="159.1"/>
    <n v="13.1"/>
    <n v="167"/>
    <n v="32.700000000000003"/>
  </r>
  <r>
    <n v="2016"/>
    <x v="1"/>
    <n v="11761"/>
    <n v="605.70000000000005"/>
    <n v="4494"/>
    <n v="111"/>
    <n v="238"/>
    <n v="995"/>
    <n v="124"/>
    <n v="831"/>
    <n v="61"/>
    <n v="53"/>
    <n v="196"/>
    <n v="193"/>
    <n v="439"/>
    <n v="158.69999999999999"/>
    <n v="19.3"/>
    <n v="141"/>
    <n v="12.5"/>
    <n v="61"/>
    <n v="25.8"/>
  </r>
  <r>
    <n v="2017"/>
    <x v="2"/>
    <n v="11746"/>
    <n v="857.2"/>
    <n v="58803"/>
    <n v="1841"/>
    <n v="2842"/>
    <n v="12934"/>
    <n v="1321"/>
    <n v="12140"/>
    <n v="1433"/>
    <n v="1193"/>
    <n v="2367"/>
    <n v="682"/>
    <n v="3821"/>
    <n v="149.30000000000001"/>
    <n v="15.1"/>
    <n v="134.6"/>
    <n v="15.9"/>
    <n v="1433"/>
    <n v="19.899999999999999"/>
  </r>
  <r>
    <n v="2020"/>
    <x v="11"/>
    <n v="11694"/>
    <n v="1216.8"/>
    <m/>
    <n v="501"/>
    <n v="446"/>
    <n v="2076"/>
    <n v="331"/>
    <n v="2319"/>
    <n v="142"/>
    <n v="137"/>
    <n v="406"/>
    <n v="94"/>
    <n v="787"/>
    <n v="141.6"/>
    <n v="23.2"/>
    <n v="150.5"/>
    <n v="9.3000000000000007"/>
    <n v="142"/>
    <n v="31.9"/>
  </r>
  <r>
    <n v="2019"/>
    <x v="6"/>
    <n v="11627"/>
    <n v="989.8"/>
    <m/>
    <n v="495"/>
    <n v="521"/>
    <n v="1737"/>
    <n v="287"/>
    <n v="1840"/>
    <n v="187"/>
    <n v="72"/>
    <n v="372"/>
    <n v="182"/>
    <n v="517"/>
    <n v="153.4"/>
    <n v="26.8"/>
    <n v="158.1"/>
    <n v="15.9"/>
    <n v="187"/>
    <n v="40.5"/>
  </r>
  <r>
    <n v="2020"/>
    <x v="12"/>
    <n v="11603"/>
    <n v="948.2"/>
    <m/>
    <n v="4544"/>
    <n v="6132"/>
    <n v="27955"/>
    <n v="4250"/>
    <n v="32936"/>
    <n v="2368"/>
    <n v="2916"/>
    <n v="6940"/>
    <n v="1694"/>
    <n v="9565"/>
    <n v="153.19999999999999"/>
    <n v="23.6"/>
    <n v="175.7"/>
    <n v="12.9"/>
    <n v="2368"/>
    <n v="23.2"/>
  </r>
  <r>
    <n v="2017"/>
    <x v="0"/>
    <n v="11558"/>
    <n v="782.7"/>
    <n v="155358"/>
    <n v="3521"/>
    <n v="7258"/>
    <n v="34956"/>
    <n v="4176"/>
    <n v="44092"/>
    <n v="4517"/>
    <n v="2296"/>
    <n v="6264"/>
    <n v="1696"/>
    <n v="7687"/>
    <n v="141.19999999999999"/>
    <n v="16.8"/>
    <n v="171.2"/>
    <n v="17.7"/>
    <n v="4517"/>
    <n v="13.2"/>
  </r>
  <r>
    <n v="2017"/>
    <x v="5"/>
    <n v="11521"/>
    <n v="963.2"/>
    <n v="6007"/>
    <n v="370"/>
    <n v="375"/>
    <n v="1434"/>
    <n v="163"/>
    <n v="1332"/>
    <n v="86"/>
    <n v="29"/>
    <n v="249"/>
    <n v="112"/>
    <n v="394"/>
    <n v="164.5"/>
    <n v="19.2"/>
    <n v="152.5"/>
    <n v="9.6999999999999993"/>
    <n v="86"/>
    <n v="42.9"/>
  </r>
  <r>
    <n v="2016"/>
    <x v="2"/>
    <n v="11490"/>
    <n v="836.2"/>
    <n v="56961"/>
    <n v="1708"/>
    <n v="2674"/>
    <n v="12717"/>
    <n v="1268"/>
    <n v="11921"/>
    <n v="1251"/>
    <n v="1139"/>
    <n v="2468"/>
    <n v="631"/>
    <n v="3831"/>
    <n v="150.19999999999999"/>
    <n v="14.9"/>
    <n v="134.80000000000001"/>
    <n v="14.1"/>
    <n v="1251"/>
    <n v="18.600000000000001"/>
  </r>
  <r>
    <n v="2019"/>
    <x v="8"/>
    <n v="11488"/>
    <n v="988.2"/>
    <m/>
    <n v="544"/>
    <n v="1018"/>
    <n v="3413"/>
    <n v="477"/>
    <n v="2940"/>
    <n v="301"/>
    <n v="240"/>
    <n v="643"/>
    <n v="276"/>
    <n v="1027"/>
    <n v="164.2"/>
    <n v="23.6"/>
    <n v="142.4"/>
    <n v="14.7"/>
    <n v="301"/>
    <n v="25.9"/>
  </r>
  <r>
    <n v="2015"/>
    <x v="1"/>
    <n v="11460"/>
    <n v="584.5"/>
    <n v="4316"/>
    <n v="68"/>
    <n v="204"/>
    <n v="978"/>
    <n v="142"/>
    <n v="846"/>
    <n v="41"/>
    <n v="50"/>
    <n v="182"/>
    <n v="201"/>
    <n v="388"/>
    <n v="159.80000000000001"/>
    <n v="23.9"/>
    <n v="154.1"/>
    <n v="8.4"/>
    <n v="41"/>
    <n v="16.7"/>
  </r>
  <r>
    <n v="2017"/>
    <x v="3"/>
    <n v="11444"/>
    <n v="954.1"/>
    <n v="9178"/>
    <n v="377"/>
    <n v="526"/>
    <n v="2085"/>
    <n v="244"/>
    <n v="1990"/>
    <n v="184"/>
    <n v="205"/>
    <n v="571"/>
    <n v="112"/>
    <n v="608"/>
    <n v="160.4"/>
    <n v="19.100000000000001"/>
    <n v="158.4"/>
    <n v="14.9"/>
    <n v="184"/>
    <n v="30.5"/>
  </r>
  <r>
    <n v="2018"/>
    <x v="7"/>
    <n v="11378"/>
    <n v="874.1"/>
    <m/>
    <n v="986"/>
    <n v="1427"/>
    <n v="6472"/>
    <n v="708"/>
    <n v="7205"/>
    <n v="757"/>
    <n v="612"/>
    <n v="1388"/>
    <n v="419"/>
    <n v="2054"/>
    <n v="134.1"/>
    <n v="14.6"/>
    <n v="142.1"/>
    <n v="14.8"/>
    <n v="757"/>
    <n v="18.5"/>
  </r>
  <r>
    <n v="2018"/>
    <x v="4"/>
    <n v="11337"/>
    <n v="754.8"/>
    <m/>
    <n v="791"/>
    <n v="1723"/>
    <n v="4682"/>
    <n v="927"/>
    <n v="5007"/>
    <n v="539"/>
    <n v="493"/>
    <n v="990"/>
    <n v="395"/>
    <n v="1707"/>
    <n v="179.5"/>
    <n v="36.200000000000003"/>
    <n v="196.4"/>
    <n v="21.2"/>
    <n v="539"/>
    <n v="31"/>
  </r>
  <r>
    <n v="2019"/>
    <x v="10"/>
    <n v="11310"/>
    <n v="830.7"/>
    <m/>
    <n v="511"/>
    <n v="741"/>
    <n v="2819"/>
    <n v="363"/>
    <n v="2707"/>
    <n v="194"/>
    <n v="211"/>
    <n v="526"/>
    <n v="255"/>
    <n v="864"/>
    <n v="147.4"/>
    <n v="19.3"/>
    <n v="143.4"/>
    <n v="10.3"/>
    <n v="194"/>
    <n v="27.8"/>
  </r>
  <r>
    <n v="2020"/>
    <x v="13"/>
    <n v="11301"/>
    <n v="1032.5"/>
    <m/>
    <n v="426"/>
    <n v="330"/>
    <n v="1308"/>
    <n v="225"/>
    <n v="1449"/>
    <n v="147"/>
    <n v="116"/>
    <n v="310"/>
    <n v="135"/>
    <n v="430"/>
    <n v="139.5"/>
    <n v="24.3"/>
    <n v="147.30000000000001"/>
    <n v="15.2"/>
    <n v="147"/>
    <n v="39.700000000000003"/>
  </r>
  <r>
    <n v="2019"/>
    <x v="9"/>
    <n v="11264"/>
    <n v="937.3"/>
    <m/>
    <n v="2629"/>
    <n v="3053"/>
    <n v="15698"/>
    <n v="1934"/>
    <n v="18716"/>
    <n v="1270"/>
    <n v="1622"/>
    <n v="3550"/>
    <n v="762"/>
    <n v="4650"/>
    <n v="136.5"/>
    <n v="16.7"/>
    <n v="158"/>
    <n v="10.9"/>
    <n v="1270"/>
    <n v="21.7"/>
  </r>
  <r>
    <n v="2016"/>
    <x v="5"/>
    <n v="11246"/>
    <n v="946.1"/>
    <n v="5909"/>
    <n v="310"/>
    <n v="355"/>
    <n v="1356"/>
    <n v="166"/>
    <n v="1366"/>
    <n v="59"/>
    <n v="30"/>
    <n v="247"/>
    <n v="118"/>
    <n v="372"/>
    <n v="158.4"/>
    <n v="20.5"/>
    <n v="158.80000000000001"/>
    <n v="7"/>
    <n v="59"/>
    <n v="35.799999999999997"/>
  </r>
  <r>
    <n v="2019"/>
    <x v="12"/>
    <n v="11175"/>
    <n v="886"/>
    <m/>
    <n v="4150"/>
    <n v="6341"/>
    <n v="27746"/>
    <n v="3654"/>
    <n v="32299"/>
    <n v="2483"/>
    <n v="2975"/>
    <n v="6658"/>
    <n v="1896"/>
    <n v="8596"/>
    <n v="153.5"/>
    <n v="20.399999999999999"/>
    <n v="172.9"/>
    <n v="13.4"/>
    <n v="2483"/>
    <n v="21.2"/>
  </r>
  <r>
    <n v="2018"/>
    <x v="6"/>
    <n v="11086"/>
    <n v="996"/>
    <m/>
    <n v="437"/>
    <n v="498"/>
    <n v="1632"/>
    <n v="252"/>
    <n v="1796"/>
    <n v="245"/>
    <n v="71"/>
    <n v="389"/>
    <n v="167"/>
    <n v="452"/>
    <n v="145.19999999999999"/>
    <n v="23.3"/>
    <n v="156.30000000000001"/>
    <n v="20.7"/>
    <n v="245"/>
    <n v="36.299999999999997"/>
  </r>
  <r>
    <n v="2017"/>
    <x v="4"/>
    <n v="11017"/>
    <n v="1281.8"/>
    <n v="23276"/>
    <n v="770"/>
    <n v="1681"/>
    <n v="4654"/>
    <n v="864"/>
    <n v="4849"/>
    <n v="458"/>
    <n v="436"/>
    <n v="1058"/>
    <n v="393"/>
    <n v="1892"/>
    <n v="179.4"/>
    <n v="34"/>
    <n v="192"/>
    <n v="18.2"/>
    <n v="458"/>
    <n v="30.6"/>
  </r>
  <r>
    <n v="2015"/>
    <x v="5"/>
    <n v="11010"/>
    <n v="945.5"/>
    <n v="5919"/>
    <n v="298"/>
    <n v="357"/>
    <n v="1399"/>
    <n v="159"/>
    <n v="1311"/>
    <n v="85"/>
    <n v="39"/>
    <n v="307"/>
    <n v="103"/>
    <n v="346"/>
    <n v="165.3"/>
    <n v="19.8"/>
    <n v="152.5"/>
    <n v="10"/>
    <n v="85"/>
    <n v="35.1"/>
  </r>
  <r>
    <n v="2015"/>
    <x v="2"/>
    <n v="11010"/>
    <n v="850.8"/>
    <n v="57806"/>
    <n v="1815"/>
    <n v="2784"/>
    <n v="12750"/>
    <n v="1398"/>
    <n v="12130"/>
    <n v="1512"/>
    <n v="1228"/>
    <n v="2475"/>
    <n v="642"/>
    <n v="3229"/>
    <n v="152.9"/>
    <n v="16.7"/>
    <n v="138.5"/>
    <n v="17.100000000000001"/>
    <n v="1512"/>
    <n v="20.2"/>
  </r>
  <r>
    <n v="2020"/>
    <x v="14"/>
    <n v="10989"/>
    <n v="1075.0999999999999"/>
    <m/>
    <n v="227"/>
    <n v="401"/>
    <n v="1029"/>
    <n v="148"/>
    <n v="1174"/>
    <n v="81"/>
    <n v="58"/>
    <n v="221"/>
    <n v="182"/>
    <n v="374"/>
    <n v="136.30000000000001"/>
    <n v="20.7"/>
    <n v="160.4"/>
    <n v="11.6"/>
    <n v="81"/>
    <n v="32.1"/>
  </r>
  <r>
    <n v="2017"/>
    <x v="7"/>
    <n v="10989"/>
    <n v="872.6"/>
    <n v="31312"/>
    <n v="1077"/>
    <n v="1471"/>
    <n v="6608"/>
    <n v="694"/>
    <n v="7138"/>
    <n v="675"/>
    <n v="554"/>
    <n v="1403"/>
    <n v="405"/>
    <n v="2078"/>
    <n v="139.5"/>
    <n v="14.5"/>
    <n v="141.6"/>
    <n v="13.1"/>
    <n v="675"/>
    <n v="20.399999999999999"/>
  </r>
  <r>
    <n v="2019"/>
    <x v="11"/>
    <n v="10988"/>
    <n v="1046.5999999999999"/>
    <m/>
    <n v="456"/>
    <n v="499"/>
    <n v="2210"/>
    <n v="265"/>
    <n v="2404"/>
    <n v="178"/>
    <n v="174"/>
    <n v="407"/>
    <n v="123"/>
    <n v="670"/>
    <n v="153.6"/>
    <n v="18.3"/>
    <n v="159.30000000000001"/>
    <n v="11.7"/>
    <n v="178"/>
    <n v="28.9"/>
  </r>
  <r>
    <n v="2018"/>
    <x v="10"/>
    <n v="10974"/>
    <n v="814.5"/>
    <m/>
    <n v="487"/>
    <n v="756"/>
    <n v="2711"/>
    <n v="319"/>
    <n v="2786"/>
    <n v="265"/>
    <n v="191"/>
    <n v="499"/>
    <n v="279"/>
    <n v="959"/>
    <n v="143.69999999999999"/>
    <n v="17.3"/>
    <n v="151"/>
    <n v="14.3"/>
    <n v="265"/>
    <n v="26.4"/>
  </r>
  <r>
    <n v="2018"/>
    <x v="8"/>
    <n v="10950"/>
    <n v="988.2"/>
    <m/>
    <n v="580"/>
    <n v="938"/>
    <n v="3275"/>
    <n v="478"/>
    <n v="2965"/>
    <n v="312"/>
    <n v="258"/>
    <n v="690"/>
    <n v="270"/>
    <n v="1000"/>
    <n v="162.1"/>
    <n v="23.4"/>
    <n v="147"/>
    <n v="15.3"/>
    <n v="312"/>
    <n v="28.4"/>
  </r>
  <r>
    <n v="2016"/>
    <x v="3"/>
    <n v="10933"/>
    <n v="932.1"/>
    <n v="8874"/>
    <n v="329"/>
    <n v="544"/>
    <n v="2124"/>
    <n v="203"/>
    <n v="1974"/>
    <n v="132"/>
    <n v="208"/>
    <n v="506"/>
    <n v="119"/>
    <n v="516"/>
    <n v="170.8"/>
    <n v="17"/>
    <n v="163.19999999999999"/>
    <n v="10.7"/>
    <n v="132"/>
    <n v="27.4"/>
  </r>
  <r>
    <n v="2016"/>
    <x v="0"/>
    <n v="10927"/>
    <n v="781.7"/>
    <n v="154358"/>
    <n v="3349"/>
    <n v="6860"/>
    <n v="35368"/>
    <n v="4038"/>
    <n v="44076"/>
    <n v="4513"/>
    <n v="2385"/>
    <n v="6258"/>
    <n v="1679"/>
    <n v="7354"/>
    <n v="147.5"/>
    <n v="16.899999999999999"/>
    <n v="177.8"/>
    <n v="18.3"/>
    <n v="4513"/>
    <n v="13.1"/>
  </r>
  <r>
    <n v="2018"/>
    <x v="12"/>
    <n v="10910"/>
    <n v="863.5"/>
    <m/>
    <n v="4064"/>
    <n v="6432"/>
    <n v="28023"/>
    <n v="3603"/>
    <n v="32768"/>
    <n v="2887"/>
    <n v="2921"/>
    <n v="6599"/>
    <n v="2014"/>
    <n v="8585"/>
    <n v="156.6"/>
    <n v="20.2"/>
    <n v="176.1"/>
    <n v="15.5"/>
    <n v="2887"/>
    <n v="20.7"/>
  </r>
  <r>
    <n v="2020"/>
    <x v="15"/>
    <n v="10846"/>
    <n v="1175"/>
    <m/>
    <n v="2587"/>
    <n v="2220"/>
    <n v="9944"/>
    <n v="1493"/>
    <n v="8562"/>
    <n v="559"/>
    <n v="529"/>
    <n v="2315"/>
    <n v="758"/>
    <n v="3319"/>
    <n v="138.69999999999999"/>
    <n v="21"/>
    <n v="118.1"/>
    <n v="7.9"/>
    <n v="559"/>
    <n v="35"/>
  </r>
  <r>
    <n v="2020"/>
    <x v="16"/>
    <n v="10839"/>
    <n v="1165.8"/>
    <m/>
    <n v="1172"/>
    <n v="2084"/>
    <n v="10799"/>
    <n v="1784"/>
    <n v="12624"/>
    <n v="907"/>
    <n v="740"/>
    <n v="3167"/>
    <n v="585"/>
    <n v="2948"/>
    <n v="142.30000000000001"/>
    <n v="23.9"/>
    <n v="168.3"/>
    <n v="12.3"/>
    <n v="907"/>
    <n v="15.8"/>
  </r>
  <r>
    <n v="2015"/>
    <x v="3"/>
    <n v="10714"/>
    <n v="907.3"/>
    <n v="8582"/>
    <n v="264"/>
    <n v="510"/>
    <n v="2010"/>
    <n v="215"/>
    <n v="1940"/>
    <n v="189"/>
    <n v="174"/>
    <n v="466"/>
    <n v="122"/>
    <n v="449"/>
    <n v="165.6"/>
    <n v="18.100000000000001"/>
    <n v="165.2"/>
    <n v="16.100000000000001"/>
    <n v="189"/>
    <n v="22.6"/>
  </r>
  <r>
    <n v="2016"/>
    <x v="7"/>
    <n v="10705"/>
    <n v="854"/>
    <n v="30543"/>
    <n v="1035"/>
    <n v="1425"/>
    <n v="6696"/>
    <n v="699"/>
    <n v="7051"/>
    <n v="572"/>
    <n v="570"/>
    <n v="1269"/>
    <n v="397"/>
    <n v="1978"/>
    <n v="144.9"/>
    <n v="14.9"/>
    <n v="144.30000000000001"/>
    <n v="11.7"/>
    <n v="572"/>
    <n v="20.3"/>
  </r>
  <r>
    <n v="2018"/>
    <x v="9"/>
    <n v="10665"/>
    <n v="941.7"/>
    <m/>
    <n v="2710"/>
    <n v="3210"/>
    <n v="16011"/>
    <n v="1880"/>
    <n v="19047"/>
    <n v="1465"/>
    <n v="1672"/>
    <n v="3444"/>
    <n v="778"/>
    <n v="4676"/>
    <n v="141.30000000000001"/>
    <n v="16.600000000000001"/>
    <n v="163"/>
    <n v="12.6"/>
    <n v="1465"/>
    <n v="22.7"/>
  </r>
  <r>
    <n v="2019"/>
    <x v="13"/>
    <n v="10653"/>
    <n v="914.2"/>
    <m/>
    <n v="403"/>
    <n v="338"/>
    <n v="1316"/>
    <n v="183"/>
    <n v="1448"/>
    <n v="141"/>
    <n v="107"/>
    <n v="308"/>
    <n v="136"/>
    <n v="371"/>
    <n v="140.69999999999999"/>
    <n v="20"/>
    <n v="147.69999999999999"/>
    <n v="14.3"/>
    <n v="141"/>
    <n v="37.6"/>
  </r>
  <r>
    <n v="2014"/>
    <x v="5"/>
    <n v="10589"/>
    <n v="897.4"/>
    <n v="5623"/>
    <n v="266"/>
    <n v="333"/>
    <n v="1379"/>
    <n v="154"/>
    <n v="1311"/>
    <n v="74"/>
    <n v="37"/>
    <n v="266"/>
    <n v="124"/>
    <n v="322"/>
    <n v="167.9"/>
    <n v="18.7"/>
    <n v="156.6"/>
    <n v="9.3000000000000007"/>
    <n v="74"/>
    <n v="31.9"/>
  </r>
  <r>
    <n v="2017"/>
    <x v="10"/>
    <n v="10573"/>
    <n v="931.2"/>
    <n v="12504"/>
    <n v="436"/>
    <n v="755"/>
    <n v="2760"/>
    <n v="340"/>
    <n v="2721"/>
    <n v="230"/>
    <n v="169"/>
    <n v="514"/>
    <n v="265"/>
    <n v="907"/>
    <n v="153.5"/>
    <n v="19.2"/>
    <n v="149.69999999999999"/>
    <n v="13.1"/>
    <n v="230"/>
    <n v="24.8"/>
  </r>
  <r>
    <n v="2014"/>
    <x v="1"/>
    <n v="10535"/>
    <n v="560.29999999999995"/>
    <n v="4128"/>
    <n v="68"/>
    <n v="192"/>
    <n v="972"/>
    <n v="113"/>
    <n v="782"/>
    <n v="68"/>
    <n v="45"/>
    <n v="157"/>
    <n v="167"/>
    <n v="379"/>
    <n v="164.2"/>
    <n v="19.399999999999999"/>
    <n v="146.6"/>
    <n v="14.1"/>
    <n v="68"/>
    <n v="17.2"/>
  </r>
  <r>
    <n v="2020"/>
    <x v="17"/>
    <n v="10517"/>
    <n v="1053.9000000000001"/>
    <m/>
    <n v="2803"/>
    <n v="4529"/>
    <n v="13664"/>
    <n v="2446"/>
    <n v="15169"/>
    <n v="1021"/>
    <n v="1445"/>
    <n v="3317"/>
    <n v="1024"/>
    <n v="4580"/>
    <n v="162.69999999999999"/>
    <n v="29.6"/>
    <n v="183.9"/>
    <n v="12.6"/>
    <n v="1021"/>
    <n v="34.299999999999997"/>
  </r>
  <r>
    <n v="2020"/>
    <x v="18"/>
    <n v="10515"/>
    <n v="1248.0999999999999"/>
    <m/>
    <n v="2450"/>
    <n v="2367"/>
    <n v="9195"/>
    <n v="1843"/>
    <n v="12255"/>
    <n v="778"/>
    <n v="1075"/>
    <n v="2566"/>
    <n v="642"/>
    <n v="3711"/>
    <n v="159.9"/>
    <n v="33.1"/>
    <n v="221.5"/>
    <n v="14.2"/>
    <n v="778"/>
    <n v="45.8"/>
  </r>
  <r>
    <n v="2020"/>
    <x v="19"/>
    <n v="10514"/>
    <n v="1113"/>
    <m/>
    <n v="808"/>
    <n v="1061"/>
    <n v="3541"/>
    <n v="624"/>
    <n v="3532"/>
    <n v="298"/>
    <n v="243"/>
    <n v="879"/>
    <n v="283"/>
    <n v="903"/>
    <n v="147.6"/>
    <n v="26.2"/>
    <n v="143.80000000000001"/>
    <n v="12.1"/>
    <n v="298"/>
    <n v="32.200000000000003"/>
  </r>
  <r>
    <n v="2019"/>
    <x v="15"/>
    <n v="10510"/>
    <n v="992.1"/>
    <m/>
    <n v="2552"/>
    <n v="2273"/>
    <n v="10042"/>
    <n v="1404"/>
    <n v="8401"/>
    <n v="539"/>
    <n v="526"/>
    <n v="2365"/>
    <n v="830"/>
    <n v="2859"/>
    <n v="142.19999999999999"/>
    <n v="19.8"/>
    <n v="116.7"/>
    <n v="7.5"/>
    <n v="539"/>
    <n v="34.9"/>
  </r>
  <r>
    <n v="2016"/>
    <x v="4"/>
    <n v="10488"/>
    <n v="1241.4000000000001"/>
    <n v="22732"/>
    <n v="786"/>
    <n v="1599"/>
    <n v="4659"/>
    <n v="860"/>
    <n v="4767"/>
    <n v="423"/>
    <n v="481"/>
    <n v="1039"/>
    <n v="362"/>
    <n v="1705"/>
    <n v="182.2"/>
    <n v="34.799999999999997"/>
    <n v="191"/>
    <n v="17.3"/>
    <n v="423"/>
    <n v="31.7"/>
  </r>
  <r>
    <n v="2020"/>
    <x v="20"/>
    <n v="10478"/>
    <n v="1052.0999999999999"/>
    <m/>
    <n v="5955"/>
    <n v="7042"/>
    <n v="24863"/>
    <n v="4382"/>
    <n v="30547"/>
    <n v="2043"/>
    <n v="2186"/>
    <n v="7053"/>
    <n v="1644"/>
    <n v="9436"/>
    <n v="159.1"/>
    <n v="28.3"/>
    <n v="196.9"/>
    <n v="13.3"/>
    <n v="2043"/>
    <n v="38"/>
  </r>
  <r>
    <n v="2018"/>
    <x v="11"/>
    <n v="10464"/>
    <n v="1051.8"/>
    <m/>
    <n v="470"/>
    <n v="466"/>
    <n v="2176"/>
    <n v="249"/>
    <n v="2411"/>
    <n v="192"/>
    <n v="143"/>
    <n v="424"/>
    <n v="106"/>
    <n v="719"/>
    <n v="151.6"/>
    <n v="17.2"/>
    <n v="158.9"/>
    <n v="13.3"/>
    <n v="192"/>
    <n v="29.2"/>
  </r>
  <r>
    <n v="2017"/>
    <x v="6"/>
    <n v="10440"/>
    <n v="919.4"/>
    <n v="7996"/>
    <n v="444"/>
    <n v="505"/>
    <n v="1715"/>
    <n v="263"/>
    <n v="1710"/>
    <n v="217"/>
    <n v="75"/>
    <n v="414"/>
    <n v="191"/>
    <n v="537"/>
    <n v="156.9"/>
    <n v="24.9"/>
    <n v="150.1"/>
    <n v="19"/>
    <n v="217"/>
    <n v="36.9"/>
  </r>
  <r>
    <n v="2017"/>
    <x v="8"/>
    <n v="10399"/>
    <n v="1098.5999999999999"/>
    <n v="14676"/>
    <n v="601"/>
    <n v="982"/>
    <n v="3391"/>
    <n v="395"/>
    <n v="2844"/>
    <n v="301"/>
    <n v="260"/>
    <n v="736"/>
    <n v="274"/>
    <n v="990"/>
    <n v="170.8"/>
    <n v="19.7"/>
    <n v="143.5"/>
    <n v="15.2"/>
    <n v="301"/>
    <n v="30.4"/>
  </r>
  <r>
    <n v="2014"/>
    <x v="2"/>
    <n v="10394"/>
    <n v="818.3"/>
    <n v="55200"/>
    <n v="1688"/>
    <n v="2592"/>
    <n v="12787"/>
    <n v="1202"/>
    <n v="11817"/>
    <n v="1370"/>
    <n v="1228"/>
    <n v="2460"/>
    <n v="596"/>
    <n v="2668"/>
    <n v="155.5"/>
    <n v="14.5"/>
    <n v="137.1"/>
    <n v="15.8"/>
    <n v="1370"/>
    <n v="19"/>
  </r>
  <r>
    <n v="2017"/>
    <x v="12"/>
    <n v="10342"/>
    <n v="1059.4000000000001"/>
    <n v="135656"/>
    <n v="4213"/>
    <n v="6667"/>
    <n v="28387"/>
    <n v="3704"/>
    <n v="32312"/>
    <n v="2718"/>
    <n v="2898"/>
    <n v="6700"/>
    <n v="2030"/>
    <n v="9527"/>
    <n v="161"/>
    <n v="21"/>
    <n v="176"/>
    <n v="14.6"/>
    <n v="2718"/>
    <n v="21.7"/>
  </r>
  <r>
    <n v="2017"/>
    <x v="9"/>
    <n v="10340"/>
    <n v="831.1"/>
    <n v="74846"/>
    <n v="2829"/>
    <n v="3227"/>
    <n v="16264"/>
    <n v="1908"/>
    <n v="18840"/>
    <n v="1337"/>
    <n v="1591"/>
    <n v="3474"/>
    <n v="795"/>
    <n v="4482"/>
    <n v="144.6"/>
    <n v="16.899999999999999"/>
    <n v="162.30000000000001"/>
    <n v="11.7"/>
    <n v="1337"/>
    <n v="23.6"/>
  </r>
  <r>
    <n v="2015"/>
    <x v="0"/>
    <n v="10305"/>
    <n v="776.1"/>
    <n v="153628"/>
    <n v="3174"/>
    <n v="7109"/>
    <n v="35089"/>
    <n v="4045"/>
    <n v="44450"/>
    <n v="4881"/>
    <n v="2245"/>
    <n v="6292"/>
    <n v="1652"/>
    <n v="6515"/>
    <n v="148.4"/>
    <n v="17.100000000000001"/>
    <n v="181.6"/>
    <n v="20"/>
    <n v="4881"/>
    <n v="12.6"/>
  </r>
  <r>
    <n v="2020"/>
    <x v="21"/>
    <n v="10299"/>
    <n v="812.4"/>
    <m/>
    <n v="18775"/>
    <n v="12907"/>
    <n v="59778"/>
    <n v="11642"/>
    <n v="66538"/>
    <n v="6062"/>
    <n v="4406"/>
    <n v="17916"/>
    <n v="4144"/>
    <n v="18357"/>
    <n v="130.30000000000001"/>
    <n v="25.4"/>
    <n v="144"/>
    <n v="13.2"/>
    <n v="6062"/>
    <n v="40.6"/>
  </r>
  <r>
    <n v="2015"/>
    <x v="7"/>
    <n v="10294"/>
    <n v="850.3"/>
    <n v="30535"/>
    <n v="966"/>
    <n v="1369"/>
    <n v="6666"/>
    <n v="653"/>
    <n v="7205"/>
    <n v="667"/>
    <n v="584"/>
    <n v="1388"/>
    <n v="384"/>
    <n v="1799"/>
    <n v="146.19999999999999"/>
    <n v="13.9"/>
    <n v="147.80000000000001"/>
    <n v="13.6"/>
    <n v="667"/>
    <n v="19"/>
  </r>
  <r>
    <n v="2020"/>
    <x v="22"/>
    <n v="10291"/>
    <n v="962.4"/>
    <m/>
    <n v="572"/>
    <n v="376"/>
    <n v="2519"/>
    <n v="339"/>
    <n v="2623"/>
    <n v="241"/>
    <n v="213"/>
    <n v="835"/>
    <n v="184"/>
    <n v="654"/>
    <n v="123.8"/>
    <n v="17"/>
    <n v="125"/>
    <n v="11.1"/>
    <n v="241"/>
    <n v="22.8"/>
  </r>
  <r>
    <n v="2017"/>
    <x v="11"/>
    <n v="10290"/>
    <n v="958.5"/>
    <n v="10157"/>
    <n v="435"/>
    <n v="521"/>
    <n v="2154"/>
    <n v="275"/>
    <n v="2339"/>
    <n v="206"/>
    <n v="176"/>
    <n v="425"/>
    <n v="129"/>
    <n v="718"/>
    <n v="154.19999999999999"/>
    <n v="18.8"/>
    <n v="155.69999999999999"/>
    <n v="13.9"/>
    <n v="206"/>
    <n v="27.3"/>
  </r>
  <r>
    <n v="2018"/>
    <x v="13"/>
    <n v="10269"/>
    <n v="904.2"/>
    <m/>
    <n v="356"/>
    <n v="328"/>
    <n v="1320"/>
    <n v="214"/>
    <n v="1361"/>
    <n v="152"/>
    <n v="117"/>
    <n v="329"/>
    <n v="147"/>
    <n v="358"/>
    <n v="145.19999999999999"/>
    <n v="24.1"/>
    <n v="140"/>
    <n v="15.6"/>
    <n v="152"/>
    <n v="33.799999999999997"/>
  </r>
  <r>
    <n v="2014"/>
    <x v="3"/>
    <n v="10263"/>
    <n v="882.8"/>
    <n v="8260"/>
    <n v="188"/>
    <n v="458"/>
    <n v="1972"/>
    <n v="226"/>
    <n v="1921"/>
    <n v="156"/>
    <n v="173"/>
    <n v="439"/>
    <n v="126"/>
    <n v="425"/>
    <n v="167.3"/>
    <n v="19.8"/>
    <n v="168.7"/>
    <n v="13.8"/>
    <n v="156"/>
    <n v="16.600000000000001"/>
  </r>
  <r>
    <n v="2020"/>
    <x v="23"/>
    <n v="10257"/>
    <n v="1100.3"/>
    <m/>
    <n v="1719"/>
    <n v="3236"/>
    <n v="10181"/>
    <n v="1549"/>
    <n v="11345"/>
    <n v="898"/>
    <n v="908"/>
    <n v="2328"/>
    <n v="801"/>
    <n v="3950"/>
    <n v="177.3"/>
    <n v="27.7"/>
    <n v="204.5"/>
    <n v="16.3"/>
    <n v="898"/>
    <n v="32.299999999999997"/>
  </r>
  <r>
    <n v="2019"/>
    <x v="16"/>
    <n v="10248"/>
    <n v="1120.7"/>
    <m/>
    <n v="1012"/>
    <n v="2155"/>
    <n v="10743"/>
    <n v="1514"/>
    <n v="11770"/>
    <n v="827"/>
    <n v="736"/>
    <n v="3049"/>
    <n v="657"/>
    <n v="2425"/>
    <n v="144.4"/>
    <n v="20.5"/>
    <n v="159.30000000000001"/>
    <n v="11.4"/>
    <n v="827"/>
    <n v="13.8"/>
  </r>
  <r>
    <n v="2020"/>
    <x v="24"/>
    <n v="10212"/>
    <n v="1201.0999999999999"/>
    <m/>
    <n v="346"/>
    <n v="663"/>
    <n v="2138"/>
    <n v="342"/>
    <n v="2424"/>
    <n v="120"/>
    <n v="157"/>
    <n v="453"/>
    <n v="300"/>
    <n v="729"/>
    <n v="141.5"/>
    <n v="23.5"/>
    <n v="162.69999999999999"/>
    <n v="8"/>
    <n v="120"/>
    <n v="23.8"/>
  </r>
  <r>
    <n v="2020"/>
    <x v="25"/>
    <n v="10190"/>
    <n v="897.8"/>
    <m/>
    <n v="4636"/>
    <n v="5430"/>
    <n v="24015"/>
    <n v="3485"/>
    <n v="27460"/>
    <n v="2428"/>
    <n v="2651"/>
    <n v="6762"/>
    <n v="1362"/>
    <n v="7170"/>
    <n v="150.9"/>
    <n v="22.2"/>
    <n v="171.4"/>
    <n v="15.4"/>
    <n v="2428"/>
    <n v="28.7"/>
  </r>
  <r>
    <n v="2018"/>
    <x v="15"/>
    <n v="10174"/>
    <n v="989.4"/>
    <m/>
    <n v="2436"/>
    <n v="2355"/>
    <n v="9910"/>
    <n v="1308"/>
    <n v="8408"/>
    <n v="698"/>
    <n v="598"/>
    <n v="2270"/>
    <n v="739"/>
    <n v="2792"/>
    <n v="143.1"/>
    <n v="18.8"/>
    <n v="119"/>
    <n v="10"/>
    <n v="698"/>
    <n v="33.700000000000003"/>
  </r>
  <r>
    <n v="2019"/>
    <x v="20"/>
    <n v="10173"/>
    <n v="879.5"/>
    <m/>
    <n v="5234"/>
    <n v="7170"/>
    <n v="25170"/>
    <n v="3873"/>
    <n v="29160"/>
    <n v="1930"/>
    <n v="2164"/>
    <n v="6504"/>
    <n v="1806"/>
    <n v="8287"/>
    <n v="163"/>
    <n v="25.4"/>
    <n v="188.8"/>
    <n v="12.6"/>
    <n v="1930"/>
    <n v="33.6"/>
  </r>
  <r>
    <n v="2016"/>
    <x v="11"/>
    <n v="10159"/>
    <n v="921.5"/>
    <n v="9735"/>
    <n v="422"/>
    <n v="445"/>
    <n v="2171"/>
    <n v="239"/>
    <n v="2256"/>
    <n v="165"/>
    <n v="141"/>
    <n v="399"/>
    <n v="126"/>
    <n v="675"/>
    <n v="158"/>
    <n v="16.899999999999999"/>
    <n v="152.4"/>
    <n v="11"/>
    <n v="165"/>
    <n v="26.7"/>
  </r>
  <r>
    <n v="2016"/>
    <x v="10"/>
    <n v="10157"/>
    <n v="914.2"/>
    <n v="12203"/>
    <n v="430"/>
    <n v="684"/>
    <n v="2875"/>
    <n v="316"/>
    <n v="2631"/>
    <n v="203"/>
    <n v="161"/>
    <n v="490"/>
    <n v="244"/>
    <n v="924"/>
    <n v="164.1"/>
    <n v="17.899999999999999"/>
    <n v="151.1"/>
    <n v="11.8"/>
    <n v="203"/>
    <n v="24.8"/>
  </r>
  <r>
    <n v="2019"/>
    <x v="14"/>
    <n v="10111"/>
    <n v="930.7"/>
    <m/>
    <n v="238"/>
    <n v="381"/>
    <n v="1016"/>
    <n v="132"/>
    <n v="1067"/>
    <n v="99"/>
    <n v="61"/>
    <n v="221"/>
    <n v="170"/>
    <n v="384"/>
    <n v="138.9"/>
    <n v="18.5"/>
    <n v="150.4"/>
    <n v="14.6"/>
    <n v="99"/>
    <n v="34.4"/>
  </r>
  <r>
    <n v="2020"/>
    <x v="26"/>
    <n v="10071"/>
    <n v="1201"/>
    <m/>
    <n v="2008"/>
    <n v="1970"/>
    <n v="8283"/>
    <n v="1364"/>
    <n v="7371"/>
    <n v="390"/>
    <n v="374"/>
    <n v="2236"/>
    <n v="833"/>
    <n v="2458"/>
    <n v="145.80000000000001"/>
    <n v="24.5"/>
    <n v="134"/>
    <n v="7.1"/>
    <n v="390"/>
    <n v="37"/>
  </r>
  <r>
    <n v="2016"/>
    <x v="6"/>
    <n v="10046"/>
    <n v="906.5"/>
    <n v="7845"/>
    <n v="449"/>
    <n v="426"/>
    <n v="1694"/>
    <n v="253"/>
    <n v="1729"/>
    <n v="195"/>
    <n v="90"/>
    <n v="420"/>
    <n v="163"/>
    <n v="505"/>
    <n v="156.69999999999999"/>
    <n v="23.7"/>
    <n v="153.4"/>
    <n v="16.7"/>
    <n v="195"/>
    <n v="37.1"/>
  </r>
  <r>
    <n v="2016"/>
    <x v="8"/>
    <n v="10018"/>
    <n v="1065.0999999999999"/>
    <n v="14182"/>
    <n v="577"/>
    <n v="928"/>
    <n v="3275"/>
    <n v="463"/>
    <n v="2907"/>
    <n v="231"/>
    <n v="239"/>
    <n v="663"/>
    <n v="226"/>
    <n v="909"/>
    <n v="168.9"/>
    <n v="23.9"/>
    <n v="149.5"/>
    <n v="12"/>
    <n v="231"/>
    <n v="29.6"/>
  </r>
  <r>
    <n v="2020"/>
    <x v="27"/>
    <n v="9982"/>
    <n v="1462.7"/>
    <m/>
    <n v="2595"/>
    <n v="2798"/>
    <n v="11654"/>
    <n v="1684"/>
    <n v="12641"/>
    <n v="733"/>
    <n v="863"/>
    <n v="2827"/>
    <n v="866"/>
    <n v="4682"/>
    <n v="148.69999999999999"/>
    <n v="22"/>
    <n v="162.19999999999999"/>
    <n v="9.6999999999999993"/>
    <n v="733"/>
    <n v="33.200000000000003"/>
  </r>
  <r>
    <n v="2016"/>
    <x v="12"/>
    <n v="9980"/>
    <n v="1040.7"/>
    <n v="133040"/>
    <n v="4185"/>
    <n v="6523"/>
    <n v="28492"/>
    <n v="3560"/>
    <n v="31990"/>
    <n v="2491"/>
    <n v="2813"/>
    <n v="6730"/>
    <n v="1970"/>
    <n v="8410"/>
    <n v="164.7"/>
    <n v="20.3"/>
    <n v="176.2"/>
    <n v="13.9"/>
    <n v="2491"/>
    <n v="21.7"/>
  </r>
  <r>
    <n v="2016"/>
    <x v="9"/>
    <n v="9979"/>
    <n v="817.9"/>
    <n v="73155"/>
    <n v="2435"/>
    <n v="3064"/>
    <n v="16377"/>
    <n v="1949"/>
    <n v="18597"/>
    <n v="1208"/>
    <n v="1535"/>
    <n v="3401"/>
    <n v="687"/>
    <n v="3839"/>
    <n v="149.69999999999999"/>
    <n v="17.8"/>
    <n v="164.7"/>
    <n v="10.7"/>
    <n v="1208"/>
    <n v="21.1"/>
  </r>
  <r>
    <n v="2017"/>
    <x v="13"/>
    <n v="9961"/>
    <n v="849.2"/>
    <n v="6415"/>
    <n v="387"/>
    <n v="358"/>
    <n v="1280"/>
    <n v="194"/>
    <n v="1326"/>
    <n v="147"/>
    <n v="122"/>
    <n v="337"/>
    <n v="154"/>
    <n v="339"/>
    <n v="142.6"/>
    <n v="21.8"/>
    <n v="137.80000000000001"/>
    <n v="15.3"/>
    <n v="147"/>
    <n v="36.5"/>
  </r>
  <r>
    <n v="2015"/>
    <x v="4"/>
    <n v="9947"/>
    <n v="1233.8"/>
    <n v="22752"/>
    <n v="738"/>
    <n v="1628"/>
    <n v="4839"/>
    <n v="784"/>
    <n v="4727"/>
    <n v="526"/>
    <n v="510"/>
    <n v="1079"/>
    <n v="340"/>
    <n v="1516"/>
    <n v="190.4"/>
    <n v="31.7"/>
    <n v="191.3"/>
    <n v="21.2"/>
    <n v="526"/>
    <n v="30"/>
  </r>
  <r>
    <n v="2018"/>
    <x v="16"/>
    <n v="9934"/>
    <n v="1099.4000000000001"/>
    <m/>
    <n v="1122"/>
    <n v="2234"/>
    <n v="10927"/>
    <n v="1419"/>
    <n v="11683"/>
    <n v="973"/>
    <n v="844"/>
    <n v="2883"/>
    <n v="650"/>
    <n v="2307"/>
    <n v="149.9"/>
    <n v="19.600000000000001"/>
    <n v="161.9"/>
    <n v="13.6"/>
    <n v="973"/>
    <n v="15.8"/>
  </r>
  <r>
    <n v="2019"/>
    <x v="17"/>
    <n v="9927"/>
    <n v="860.9"/>
    <m/>
    <n v="2561"/>
    <n v="4644"/>
    <n v="13515"/>
    <n v="2045"/>
    <n v="14555"/>
    <n v="933"/>
    <n v="1388"/>
    <n v="3361"/>
    <n v="972"/>
    <n v="3876"/>
    <n v="163.4"/>
    <n v="25"/>
    <n v="178.8"/>
    <n v="11.6"/>
    <n v="933"/>
    <n v="31.6"/>
  </r>
  <r>
    <n v="2020"/>
    <x v="28"/>
    <n v="9921"/>
    <n v="1354.7"/>
    <m/>
    <n v="2873"/>
    <n v="3876"/>
    <n v="12907"/>
    <n v="1844"/>
    <n v="15934"/>
    <n v="1167"/>
    <n v="1682"/>
    <n v="3275"/>
    <n v="1125"/>
    <n v="4418"/>
    <n v="157.9"/>
    <n v="23.1"/>
    <n v="196.7"/>
    <n v="14.3"/>
    <n v="1167"/>
    <n v="34.9"/>
  </r>
  <r>
    <n v="2019"/>
    <x v="19"/>
    <n v="9917"/>
    <n v="973.3"/>
    <m/>
    <n v="768"/>
    <n v="1117"/>
    <n v="3482"/>
    <n v="540"/>
    <n v="3540"/>
    <n v="355"/>
    <n v="273"/>
    <n v="769"/>
    <n v="309"/>
    <n v="851"/>
    <n v="147.4"/>
    <n v="23"/>
    <n v="144.9"/>
    <n v="14.5"/>
    <n v="355"/>
    <n v="30.3"/>
  </r>
  <r>
    <n v="2015"/>
    <x v="11"/>
    <n v="9914"/>
    <n v="962.1"/>
    <n v="10163"/>
    <n v="453"/>
    <n v="510"/>
    <n v="2226"/>
    <n v="276"/>
    <n v="2371"/>
    <n v="246"/>
    <n v="142"/>
    <n v="394"/>
    <n v="127"/>
    <n v="649"/>
    <n v="163.1"/>
    <n v="20.2"/>
    <n v="160.4"/>
    <n v="16.2"/>
    <n v="246"/>
    <n v="28.8"/>
  </r>
  <r>
    <n v="2020"/>
    <x v="29"/>
    <n v="9897"/>
    <n v="989.7"/>
    <m/>
    <n v="4864"/>
    <n v="5637"/>
    <n v="21158"/>
    <n v="3399"/>
    <n v="27127"/>
    <n v="1886"/>
    <n v="1948"/>
    <n v="5874"/>
    <n v="1444"/>
    <n v="6097"/>
    <n v="157.30000000000001"/>
    <n v="26"/>
    <n v="205"/>
    <n v="14.4"/>
    <n v="1886"/>
    <n v="36.9"/>
  </r>
  <r>
    <n v="2020"/>
    <x v="30"/>
    <n v="9865"/>
    <n v="869.5"/>
    <m/>
    <n v="7274"/>
    <n v="11791"/>
    <n v="45800"/>
    <n v="7528"/>
    <n v="49287"/>
    <n v="3191"/>
    <n v="3173"/>
    <n v="15358"/>
    <n v="3135"/>
    <n v="16135"/>
    <n v="136.30000000000001"/>
    <n v="22.8"/>
    <n v="143.1"/>
    <n v="9.5"/>
    <n v="3191"/>
    <n v="19.8"/>
  </r>
  <r>
    <n v="2014"/>
    <x v="7"/>
    <n v="9831"/>
    <n v="830.2"/>
    <n v="29860"/>
    <n v="923"/>
    <n v="1368"/>
    <n v="6621"/>
    <n v="685"/>
    <n v="7018"/>
    <n v="644"/>
    <n v="605"/>
    <n v="1266"/>
    <n v="379"/>
    <n v="1641"/>
    <n v="146.69999999999999"/>
    <n v="14.9"/>
    <n v="145.6"/>
    <n v="13.3"/>
    <n v="644"/>
    <n v="18.399999999999999"/>
  </r>
  <r>
    <n v="2019"/>
    <x v="24"/>
    <n v="9808"/>
    <n v="1016.7"/>
    <m/>
    <n v="326"/>
    <n v="759"/>
    <n v="2099"/>
    <n v="282"/>
    <n v="2290"/>
    <n v="153"/>
    <n v="139"/>
    <n v="413"/>
    <n v="289"/>
    <n v="657"/>
    <n v="140.9"/>
    <n v="20"/>
    <n v="157.1"/>
    <n v="10.5"/>
    <n v="153"/>
    <n v="22.6"/>
  </r>
  <r>
    <n v="2014"/>
    <x v="0"/>
    <n v="9805"/>
    <n v="759.4"/>
    <n v="149944"/>
    <n v="2639"/>
    <n v="6806"/>
    <n v="35392"/>
    <n v="4064"/>
    <n v="43116"/>
    <n v="4702"/>
    <n v="2207"/>
    <n v="6212"/>
    <n v="1700"/>
    <n v="5945"/>
    <n v="151.80000000000001"/>
    <n v="17.399999999999999"/>
    <n v="178.3"/>
    <n v="19.5"/>
    <n v="4702"/>
    <n v="10.7"/>
  </r>
  <r>
    <n v="2020"/>
    <x v="31"/>
    <n v="9789"/>
    <n v="1157.5999999999999"/>
    <m/>
    <n v="1467"/>
    <n v="1704"/>
    <n v="6304"/>
    <n v="1047"/>
    <n v="7499"/>
    <n v="538"/>
    <n v="435"/>
    <n v="1408"/>
    <n v="552"/>
    <n v="1647"/>
    <n v="147.80000000000001"/>
    <n v="24.7"/>
    <n v="172.9"/>
    <n v="12.4"/>
    <n v="538"/>
    <n v="31.9"/>
  </r>
  <r>
    <n v="2018"/>
    <x v="14"/>
    <n v="9787"/>
    <n v="923.4"/>
    <m/>
    <n v="277"/>
    <n v="411"/>
    <n v="997"/>
    <n v="145"/>
    <n v="1054"/>
    <n v="128"/>
    <n v="56"/>
    <n v="220"/>
    <n v="147"/>
    <n v="353"/>
    <n v="140.6"/>
    <n v="21.4"/>
    <n v="152.69999999999999"/>
    <n v="18.899999999999999"/>
    <n v="128"/>
    <n v="41.5"/>
  </r>
  <r>
    <n v="2017"/>
    <x v="15"/>
    <n v="9782"/>
    <n v="795.7"/>
    <n v="44371"/>
    <n v="2474"/>
    <n v="2464"/>
    <n v="9896"/>
    <n v="1312"/>
    <n v="8230"/>
    <n v="697"/>
    <n v="537"/>
    <n v="2250"/>
    <n v="783"/>
    <n v="2788"/>
    <n v="146.80000000000001"/>
    <n v="19.3"/>
    <n v="119.1"/>
    <n v="9.9"/>
    <n v="697"/>
    <n v="34.9"/>
  </r>
  <r>
    <n v="2015"/>
    <x v="10"/>
    <n v="9763"/>
    <n v="900.6"/>
    <n v="11984"/>
    <n v="432"/>
    <n v="705"/>
    <n v="2773"/>
    <n v="308"/>
    <n v="2571"/>
    <n v="275"/>
    <n v="194"/>
    <n v="457"/>
    <n v="228"/>
    <n v="815"/>
    <n v="161.30000000000001"/>
    <n v="17.899999999999999"/>
    <n v="149"/>
    <n v="16.100000000000001"/>
    <n v="275"/>
    <n v="25.5"/>
  </r>
  <r>
    <n v="2019"/>
    <x v="23"/>
    <n v="9744"/>
    <n v="950.2"/>
    <m/>
    <n v="1684"/>
    <n v="3517"/>
    <n v="9975"/>
    <n v="1611"/>
    <n v="10742"/>
    <n v="850"/>
    <n v="997"/>
    <n v="2296"/>
    <n v="756"/>
    <n v="3121"/>
    <n v="176.4"/>
    <n v="29.1"/>
    <n v="196.4"/>
    <n v="15.7"/>
    <n v="850"/>
    <n v="32.1"/>
  </r>
  <r>
    <n v="2016"/>
    <x v="13"/>
    <n v="9682"/>
    <n v="823.5"/>
    <n v="6242"/>
    <n v="361"/>
    <n v="314"/>
    <n v="1253"/>
    <n v="171"/>
    <n v="1338"/>
    <n v="134"/>
    <n v="106"/>
    <n v="311"/>
    <n v="140"/>
    <n v="371"/>
    <n v="142.69999999999999"/>
    <n v="19.399999999999999"/>
    <n v="140.9"/>
    <n v="14.5"/>
    <n v="134"/>
    <n v="35.299999999999997"/>
  </r>
  <r>
    <n v="2019"/>
    <x v="18"/>
    <n v="9657"/>
    <n v="1096.5"/>
    <m/>
    <n v="2165"/>
    <n v="2155"/>
    <n v="9485"/>
    <n v="1458"/>
    <n v="11302"/>
    <n v="656"/>
    <n v="1055"/>
    <n v="2386"/>
    <n v="704"/>
    <n v="2916"/>
    <n v="168.1"/>
    <n v="26.5"/>
    <n v="207.8"/>
    <n v="12.1"/>
    <n v="656"/>
    <n v="41.4"/>
  </r>
  <r>
    <n v="2019"/>
    <x v="27"/>
    <n v="9652"/>
    <n v="1305.9000000000001"/>
    <m/>
    <n v="2390"/>
    <n v="2846"/>
    <n v="11505"/>
    <n v="1548"/>
    <n v="12241"/>
    <n v="758"/>
    <n v="957"/>
    <n v="2488"/>
    <n v="845"/>
    <n v="4087"/>
    <n v="149.6"/>
    <n v="20.2"/>
    <n v="158.80000000000001"/>
    <n v="10"/>
    <n v="758"/>
    <n v="30.5"/>
  </r>
  <r>
    <n v="2019"/>
    <x v="26"/>
    <n v="9635"/>
    <n v="1034.4000000000001"/>
    <m/>
    <n v="1992"/>
    <n v="2112"/>
    <n v="8080"/>
    <n v="1266"/>
    <n v="7128"/>
    <n v="487"/>
    <n v="437"/>
    <n v="2134"/>
    <n v="906"/>
    <n v="2213"/>
    <n v="145"/>
    <n v="22.9"/>
    <n v="131"/>
    <n v="9"/>
    <n v="487"/>
    <n v="37.200000000000003"/>
  </r>
  <r>
    <n v="2019"/>
    <x v="21"/>
    <n v="9628"/>
    <n v="682.9"/>
    <m/>
    <n v="16859"/>
    <n v="13096"/>
    <n v="59512"/>
    <n v="9854"/>
    <n v="62394"/>
    <n v="5664"/>
    <n v="4006"/>
    <n v="16851"/>
    <n v="4436"/>
    <n v="15116"/>
    <n v="131.6"/>
    <n v="21.8"/>
    <n v="136.9"/>
    <n v="12.5"/>
    <n v="5664"/>
    <n v="37"/>
  </r>
  <r>
    <n v="2015"/>
    <x v="6"/>
    <n v="9627"/>
    <n v="900.6"/>
    <n v="7731"/>
    <n v="421"/>
    <n v="502"/>
    <n v="1640"/>
    <n v="282"/>
    <n v="1711"/>
    <n v="213"/>
    <n v="79"/>
    <n v="383"/>
    <n v="173"/>
    <n v="469"/>
    <n v="154"/>
    <n v="26.3"/>
    <n v="150.9"/>
    <n v="18.2"/>
    <n v="213"/>
    <n v="34.799999999999997"/>
  </r>
  <r>
    <n v="2018"/>
    <x v="20"/>
    <n v="9627"/>
    <n v="847.9"/>
    <m/>
    <n v="5391"/>
    <n v="7518"/>
    <n v="25164"/>
    <n v="3845"/>
    <n v="29220"/>
    <n v="2395"/>
    <n v="2202"/>
    <n v="6525"/>
    <n v="1838"/>
    <n v="7755"/>
    <n v="165.2"/>
    <n v="25.4"/>
    <n v="191.1"/>
    <n v="15.7"/>
    <n v="2395"/>
    <n v="34.9"/>
  </r>
  <r>
    <n v="2017"/>
    <x v="16"/>
    <n v="9592"/>
    <n v="824.9"/>
    <n v="49926"/>
    <n v="1191"/>
    <n v="2079"/>
    <n v="10796"/>
    <n v="1439"/>
    <n v="11653"/>
    <n v="990"/>
    <n v="830"/>
    <n v="2820"/>
    <n v="630"/>
    <n v="2408"/>
    <n v="151.5"/>
    <n v="20.3"/>
    <n v="164.5"/>
    <n v="14"/>
    <n v="990"/>
    <n v="17.100000000000001"/>
  </r>
  <r>
    <n v="2015"/>
    <x v="8"/>
    <n v="9591"/>
    <n v="1089.2"/>
    <n v="14479"/>
    <n v="544"/>
    <n v="1025"/>
    <n v="3398"/>
    <n v="407"/>
    <n v="3009"/>
    <n v="333"/>
    <n v="211"/>
    <n v="616"/>
    <n v="235"/>
    <n v="802"/>
    <n v="178"/>
    <n v="21.9"/>
    <n v="157.30000000000001"/>
    <n v="17.600000000000001"/>
    <n v="333"/>
    <n v="28.4"/>
  </r>
  <r>
    <n v="2015"/>
    <x v="12"/>
    <n v="9562"/>
    <n v="1035.7"/>
    <n v="132598"/>
    <n v="4012"/>
    <n v="6664"/>
    <n v="28697"/>
    <n v="3777"/>
    <n v="32042"/>
    <n v="2899"/>
    <n v="3021"/>
    <n v="6987"/>
    <n v="1894"/>
    <n v="7324"/>
    <n v="167.2"/>
    <n v="22.1"/>
    <n v="177.8"/>
    <n v="15.9"/>
    <n v="2899"/>
    <n v="21"/>
  </r>
  <r>
    <n v="2019"/>
    <x v="22"/>
    <n v="9555"/>
    <n v="808.2"/>
    <m/>
    <n v="471"/>
    <n v="367"/>
    <n v="2500"/>
    <n v="311"/>
    <n v="2503"/>
    <n v="366"/>
    <n v="220"/>
    <n v="807"/>
    <n v="224"/>
    <n v="651"/>
    <n v="127.3"/>
    <n v="15.8"/>
    <n v="120.3"/>
    <n v="16.8"/>
    <n v="366"/>
    <n v="19.100000000000001"/>
  </r>
  <r>
    <n v="2016"/>
    <x v="15"/>
    <n v="9540"/>
    <n v="780.4"/>
    <n v="43078"/>
    <n v="2219"/>
    <n v="2369"/>
    <n v="9857"/>
    <n v="1265"/>
    <n v="7825"/>
    <n v="529"/>
    <n v="588"/>
    <n v="2197"/>
    <n v="745"/>
    <n v="2697"/>
    <n v="148.6"/>
    <n v="19.2"/>
    <n v="114.9"/>
    <n v="7.8"/>
    <n v="529"/>
    <n v="31.8"/>
  </r>
  <r>
    <n v="2019"/>
    <x v="29"/>
    <n v="9532"/>
    <n v="850.6"/>
    <m/>
    <n v="4467"/>
    <n v="5792"/>
    <n v="20923"/>
    <n v="2916"/>
    <n v="25547"/>
    <n v="1662"/>
    <n v="1853"/>
    <n v="5178"/>
    <n v="1472"/>
    <n v="5422"/>
    <n v="157.1"/>
    <n v="22.2"/>
    <n v="193.8"/>
    <n v="12.8"/>
    <n v="1662"/>
    <n v="33.9"/>
  </r>
  <r>
    <n v="2017"/>
    <x v="14"/>
    <n v="9496"/>
    <n v="823"/>
    <n v="4768"/>
    <n v="212"/>
    <n v="366"/>
    <n v="948"/>
    <n v="121"/>
    <n v="1001"/>
    <n v="115"/>
    <n v="63"/>
    <n v="190"/>
    <n v="157"/>
    <n v="348"/>
    <n v="136.1"/>
    <n v="18.100000000000001"/>
    <n v="148.9"/>
    <n v="17.5"/>
    <n v="115"/>
    <n v="32.700000000000003"/>
  </r>
  <r>
    <n v="2019"/>
    <x v="25"/>
    <n v="9496"/>
    <n v="807.5"/>
    <m/>
    <n v="3954"/>
    <n v="5539"/>
    <n v="23902"/>
    <n v="2825"/>
    <n v="25690"/>
    <n v="2108"/>
    <n v="2553"/>
    <n v="6153"/>
    <n v="1439"/>
    <n v="6095"/>
    <n v="151.9"/>
    <n v="18.100000000000001"/>
    <n v="162"/>
    <n v="13.4"/>
    <n v="2108"/>
    <n v="24.5"/>
  </r>
  <r>
    <n v="2018"/>
    <x v="19"/>
    <n v="9492"/>
    <n v="940.6"/>
    <m/>
    <n v="683"/>
    <n v="1142"/>
    <n v="3516"/>
    <n v="596"/>
    <n v="3539"/>
    <n v="394"/>
    <n v="230"/>
    <n v="758"/>
    <n v="271"/>
    <n v="806"/>
    <n v="150.5"/>
    <n v="26"/>
    <n v="145.69999999999999"/>
    <n v="16.100000000000001"/>
    <n v="394"/>
    <n v="27.4"/>
  </r>
  <r>
    <n v="2019"/>
    <x v="30"/>
    <n v="9490"/>
    <n v="698.1"/>
    <m/>
    <n v="6539"/>
    <n v="12014"/>
    <n v="45583"/>
    <n v="6174"/>
    <n v="47144"/>
    <n v="2705"/>
    <n v="3244"/>
    <n v="13902"/>
    <n v="3465"/>
    <n v="13348"/>
    <n v="139.1"/>
    <n v="19.3"/>
    <n v="140.1"/>
    <n v="8.1999999999999993"/>
    <n v="2705"/>
    <n v="18.3"/>
  </r>
  <r>
    <n v="2014"/>
    <x v="11"/>
    <n v="9484"/>
    <n v="925.9"/>
    <n v="9770"/>
    <n v="403"/>
    <n v="505"/>
    <n v="2242"/>
    <n v="252"/>
    <n v="2341"/>
    <n v="176"/>
    <n v="135"/>
    <n v="373"/>
    <n v="113"/>
    <n v="592"/>
    <n v="167"/>
    <n v="18.3"/>
    <n v="160.80000000000001"/>
    <n v="11.7"/>
    <n v="176"/>
    <n v="25.9"/>
  </r>
  <r>
    <n v="2015"/>
    <x v="9"/>
    <n v="9483"/>
    <n v="806.8"/>
    <n v="72271"/>
    <n v="2260"/>
    <n v="3202"/>
    <n v="16270"/>
    <n v="1933"/>
    <n v="18647"/>
    <n v="1402"/>
    <n v="1582"/>
    <n v="3413"/>
    <n v="789"/>
    <n v="3218"/>
    <n v="150.80000000000001"/>
    <n v="17.899999999999999"/>
    <n v="166.7"/>
    <n v="12.5"/>
    <n v="1402"/>
    <n v="19.8"/>
  </r>
  <r>
    <n v="2020"/>
    <x v="32"/>
    <n v="9444"/>
    <n v="1228.9000000000001"/>
    <m/>
    <n v="1817"/>
    <n v="2936"/>
    <n v="8368"/>
    <n v="1552"/>
    <n v="11758"/>
    <n v="657"/>
    <n v="540"/>
    <n v="1955"/>
    <n v="869"/>
    <n v="2628"/>
    <n v="171.1"/>
    <n v="32.799999999999997"/>
    <n v="244.1"/>
    <n v="13.9"/>
    <n v="657"/>
    <n v="38.200000000000003"/>
  </r>
  <r>
    <n v="2019"/>
    <x v="28"/>
    <n v="9431"/>
    <n v="1107.5999999999999"/>
    <m/>
    <n v="2782"/>
    <n v="3790"/>
    <n v="12873"/>
    <n v="1658"/>
    <n v="15018"/>
    <n v="1038"/>
    <n v="1483"/>
    <n v="3031"/>
    <n v="1141"/>
    <n v="3950"/>
    <n v="159.69999999999999"/>
    <n v="20.9"/>
    <n v="187"/>
    <n v="13.1"/>
    <n v="1038"/>
    <n v="34.1"/>
  </r>
  <r>
    <n v="2020"/>
    <x v="33"/>
    <n v="9408"/>
    <n v="1137.4000000000001"/>
    <m/>
    <n v="979"/>
    <n v="1642"/>
    <n v="5538"/>
    <n v="1041"/>
    <n v="6264"/>
    <n v="517"/>
    <n v="529"/>
    <n v="1383"/>
    <n v="531"/>
    <n v="1698"/>
    <n v="151.4"/>
    <n v="28.5"/>
    <n v="167"/>
    <n v="13.8"/>
    <n v="517"/>
    <n v="25.3"/>
  </r>
  <r>
    <n v="2017"/>
    <x v="20"/>
    <n v="9400"/>
    <n v="1060.5999999999999"/>
    <n v="123648"/>
    <n v="5117"/>
    <n v="7312"/>
    <n v="25643"/>
    <n v="3740"/>
    <n v="28008"/>
    <n v="2243"/>
    <n v="2237"/>
    <n v="6425"/>
    <n v="1740"/>
    <n v="8971"/>
    <n v="171.2"/>
    <n v="25.2"/>
    <n v="186.2"/>
    <n v="14.9"/>
    <n v="2243"/>
    <n v="33.6"/>
  </r>
  <r>
    <n v="2020"/>
    <x v="34"/>
    <n v="9394"/>
    <n v="925.7"/>
    <m/>
    <n v="2018"/>
    <n v="2197"/>
    <n v="6582"/>
    <n v="1460"/>
    <n v="8809"/>
    <n v="904"/>
    <n v="798"/>
    <n v="1948"/>
    <n v="410"/>
    <n v="2210"/>
    <n v="176"/>
    <n v="41"/>
    <n v="245.6"/>
    <n v="25.1"/>
    <n v="904"/>
    <n v="58"/>
  </r>
  <r>
    <n v="2014"/>
    <x v="4"/>
    <n v="9385"/>
    <n v="1199"/>
    <n v="22186"/>
    <n v="620"/>
    <n v="1578"/>
    <n v="4880"/>
    <n v="818"/>
    <n v="4692"/>
    <n v="473"/>
    <n v="479"/>
    <n v="1103"/>
    <n v="359"/>
    <n v="1380"/>
    <n v="195.1"/>
    <n v="33.299999999999997"/>
    <n v="192.9"/>
    <n v="19.600000000000001"/>
    <n v="473"/>
    <n v="25.5"/>
  </r>
  <r>
    <n v="2014"/>
    <x v="10"/>
    <n v="9367"/>
    <n v="867.9"/>
    <n v="11516"/>
    <n v="396"/>
    <n v="680"/>
    <n v="2698"/>
    <n v="300"/>
    <n v="2464"/>
    <n v="194"/>
    <n v="167"/>
    <n v="474"/>
    <n v="247"/>
    <n v="716"/>
    <n v="160.4"/>
    <n v="18"/>
    <n v="147.9"/>
    <n v="11.5"/>
    <n v="194"/>
    <n v="24"/>
  </r>
  <r>
    <n v="2015"/>
    <x v="13"/>
    <n v="9357"/>
    <n v="822.1"/>
    <n v="6223"/>
    <n v="376"/>
    <n v="351"/>
    <n v="1320"/>
    <n v="195"/>
    <n v="1323"/>
    <n v="172"/>
    <n v="118"/>
    <n v="308"/>
    <n v="124"/>
    <n v="368"/>
    <n v="152.9"/>
    <n v="22.6"/>
    <n v="142.4"/>
    <n v="17.7"/>
    <n v="172"/>
    <n v="36.700000000000003"/>
  </r>
  <r>
    <n v="2018"/>
    <x v="24"/>
    <n v="9354"/>
    <n v="1030.2"/>
    <m/>
    <n v="310"/>
    <n v="690"/>
    <n v="2038"/>
    <n v="267"/>
    <n v="2347"/>
    <n v="152"/>
    <n v="151"/>
    <n v="418"/>
    <n v="265"/>
    <n v="598"/>
    <n v="140.69999999999999"/>
    <n v="19.100000000000001"/>
    <n v="163.19999999999999"/>
    <n v="10.7"/>
    <n v="152"/>
    <n v="21.7"/>
  </r>
  <r>
    <n v="2020"/>
    <x v="35"/>
    <n v="9338"/>
    <n v="1257.5"/>
    <m/>
    <n v="1782"/>
    <n v="2415"/>
    <n v="6496"/>
    <n v="1306"/>
    <n v="8621"/>
    <n v="691"/>
    <n v="732"/>
    <n v="1684"/>
    <n v="583"/>
    <n v="1824"/>
    <n v="163.80000000000001"/>
    <n v="33.799999999999997"/>
    <n v="222.5"/>
    <n v="18.100000000000001"/>
    <n v="691"/>
    <n v="45.6"/>
  </r>
  <r>
    <n v="2020"/>
    <x v="36"/>
    <n v="9336"/>
    <n v="1104.5999999999999"/>
    <m/>
    <n v="3607"/>
    <n v="4509"/>
    <n v="14436"/>
    <n v="2590"/>
    <n v="17943"/>
    <n v="1549"/>
    <n v="1057"/>
    <n v="3672"/>
    <n v="1220"/>
    <n v="6107"/>
    <n v="164.4"/>
    <n v="30.1"/>
    <n v="212"/>
    <n v="18.5"/>
    <n v="1549"/>
    <n v="44.4"/>
  </r>
  <r>
    <n v="2018"/>
    <x v="23"/>
    <n v="9332"/>
    <n v="945.8"/>
    <m/>
    <n v="1674"/>
    <n v="3421"/>
    <n v="10135"/>
    <n v="1506"/>
    <n v="10697"/>
    <n v="969"/>
    <n v="1007"/>
    <n v="2204"/>
    <n v="800"/>
    <n v="3051"/>
    <n v="181.6"/>
    <n v="27.9"/>
    <n v="198.3"/>
    <n v="18.3"/>
    <n v="969"/>
    <n v="32.5"/>
  </r>
  <r>
    <n v="2016"/>
    <x v="16"/>
    <n v="9321"/>
    <n v="811.5"/>
    <n v="48824"/>
    <n v="1178"/>
    <n v="2072"/>
    <n v="10911"/>
    <n v="1358"/>
    <n v="11390"/>
    <n v="1025"/>
    <n v="823"/>
    <n v="2709"/>
    <n v="586"/>
    <n v="2271"/>
    <n v="156.5"/>
    <n v="19.600000000000001"/>
    <n v="164.3"/>
    <n v="15.1"/>
    <n v="1025"/>
    <n v="17.399999999999999"/>
  </r>
  <r>
    <n v="2018"/>
    <x v="17"/>
    <n v="9297"/>
    <n v="863.5"/>
    <m/>
    <n v="2668"/>
    <n v="4618"/>
    <n v="13479"/>
    <n v="2093"/>
    <n v="14532"/>
    <n v="1118"/>
    <n v="1412"/>
    <n v="3151"/>
    <n v="1079"/>
    <n v="3782"/>
    <n v="165.7"/>
    <n v="26"/>
    <n v="180.7"/>
    <n v="14"/>
    <n v="1118"/>
    <n v="33.4"/>
  </r>
  <r>
    <n v="2020"/>
    <x v="37"/>
    <n v="9280"/>
    <n v="1316.2"/>
    <m/>
    <n v="3093"/>
    <n v="3431"/>
    <n v="10456"/>
    <n v="1450"/>
    <n v="14739"/>
    <n v="1114"/>
    <n v="1082"/>
    <n v="3391"/>
    <n v="793"/>
    <n v="3006"/>
    <n v="161.6"/>
    <n v="23.6"/>
    <n v="237.5"/>
    <n v="17.7"/>
    <n v="1114"/>
    <n v="50.8"/>
  </r>
  <r>
    <n v="2020"/>
    <x v="38"/>
    <n v="9265"/>
    <n v="938.2"/>
    <m/>
    <n v="3704"/>
    <n v="2724"/>
    <n v="12796"/>
    <n v="2072"/>
    <n v="12084"/>
    <n v="778"/>
    <n v="393"/>
    <n v="3087"/>
    <n v="1212"/>
    <n v="4216"/>
    <n v="138.69999999999999"/>
    <n v="22.7"/>
    <n v="134.6"/>
    <n v="8.6999999999999993"/>
    <n v="778"/>
    <n v="42.9"/>
  </r>
  <r>
    <n v="2018"/>
    <x v="27"/>
    <n v="9244"/>
    <n v="1300.0999999999999"/>
    <m/>
    <n v="2453"/>
    <n v="2866"/>
    <n v="11457"/>
    <n v="1508"/>
    <n v="12061"/>
    <n v="1075"/>
    <n v="914"/>
    <n v="2549"/>
    <n v="888"/>
    <n v="3786"/>
    <n v="151.5"/>
    <n v="20.2"/>
    <n v="157.80000000000001"/>
    <n v="14.1"/>
    <n v="1075"/>
    <n v="31.7"/>
  </r>
  <r>
    <n v="2018"/>
    <x v="18"/>
    <n v="9217"/>
    <n v="1090"/>
    <m/>
    <n v="2166"/>
    <n v="2341"/>
    <n v="9382"/>
    <n v="1457"/>
    <n v="11340"/>
    <n v="824"/>
    <n v="1127"/>
    <n v="2485"/>
    <n v="720"/>
    <n v="2781"/>
    <n v="169"/>
    <n v="26.9"/>
    <n v="212.2"/>
    <n v="15.6"/>
    <n v="824"/>
    <n v="42.2"/>
  </r>
  <r>
    <n v="2020"/>
    <x v="39"/>
    <n v="9195"/>
    <n v="1036.2"/>
    <m/>
    <n v="2861"/>
    <n v="3447"/>
    <n v="15499"/>
    <n v="2585"/>
    <n v="15678"/>
    <n v="1177"/>
    <n v="1648"/>
    <n v="4091"/>
    <n v="1202"/>
    <n v="4723"/>
    <n v="146.6"/>
    <n v="24.7"/>
    <n v="152"/>
    <n v="11.5"/>
    <n v="1177"/>
    <n v="28.7"/>
  </r>
  <r>
    <n v="2019"/>
    <x v="31"/>
    <n v="9193"/>
    <n v="980.4"/>
    <m/>
    <n v="1344"/>
    <n v="1879"/>
    <n v="6335"/>
    <n v="861"/>
    <n v="7505"/>
    <n v="585"/>
    <n v="430"/>
    <n v="1412"/>
    <n v="528"/>
    <n v="1538"/>
    <n v="150.9"/>
    <n v="20.2"/>
    <n v="172.9"/>
    <n v="13.2"/>
    <n v="585"/>
    <n v="29.2"/>
  </r>
  <r>
    <n v="2017"/>
    <x v="19"/>
    <n v="9189"/>
    <n v="879"/>
    <n v="16878"/>
    <n v="698"/>
    <n v="1224"/>
    <n v="3502"/>
    <n v="575"/>
    <n v="3581"/>
    <n v="393"/>
    <n v="226"/>
    <n v="760"/>
    <n v="275"/>
    <n v="811"/>
    <n v="152.6"/>
    <n v="25"/>
    <n v="149.30000000000001"/>
    <n v="16.100000000000001"/>
    <n v="393"/>
    <n v="28.5"/>
  </r>
  <r>
    <n v="2018"/>
    <x v="26"/>
    <n v="9168"/>
    <n v="1038.0999999999999"/>
    <m/>
    <n v="1868"/>
    <n v="1919"/>
    <n v="8159"/>
    <n v="1224"/>
    <n v="6820"/>
    <n v="530"/>
    <n v="395"/>
    <n v="2024"/>
    <n v="844"/>
    <n v="2075"/>
    <n v="150.6"/>
    <n v="22.9"/>
    <n v="128.4"/>
    <n v="10.199999999999999"/>
    <n v="530"/>
    <n v="35.6"/>
  </r>
  <r>
    <n v="2015"/>
    <x v="15"/>
    <n v="9163"/>
    <n v="779.7"/>
    <n v="42800"/>
    <n v="1789"/>
    <n v="2351"/>
    <n v="9925"/>
    <n v="1221"/>
    <n v="7844"/>
    <n v="738"/>
    <n v="639"/>
    <n v="2238"/>
    <n v="730"/>
    <n v="2574"/>
    <n v="153"/>
    <n v="18.600000000000001"/>
    <n v="116.6"/>
    <n v="10.9"/>
    <n v="738"/>
    <n v="26"/>
  </r>
  <r>
    <n v="2018"/>
    <x v="30"/>
    <n v="9148"/>
    <n v="712.9"/>
    <m/>
    <n v="6725"/>
    <n v="12362"/>
    <n v="45281"/>
    <n v="6204"/>
    <n v="47027"/>
    <n v="3091"/>
    <n v="3133"/>
    <n v="13255"/>
    <n v="3567"/>
    <n v="12670"/>
    <n v="141.69999999999999"/>
    <n v="19.8"/>
    <n v="143.1"/>
    <n v="9.6"/>
    <n v="3091"/>
    <n v="19.2"/>
  </r>
  <r>
    <n v="2014"/>
    <x v="12"/>
    <n v="9142"/>
    <n v="1004.4"/>
    <n v="128434"/>
    <n v="3486"/>
    <n v="6422"/>
    <n v="28692"/>
    <n v="3765"/>
    <n v="31353"/>
    <n v="2541"/>
    <n v="2798"/>
    <n v="6576"/>
    <n v="1817"/>
    <n v="6640"/>
    <n v="169.6"/>
    <n v="22"/>
    <n v="175.8"/>
    <n v="14.2"/>
    <n v="2541"/>
    <n v="18.3"/>
  </r>
  <r>
    <n v="2018"/>
    <x v="29"/>
    <n v="9142"/>
    <n v="857"/>
    <m/>
    <n v="4474"/>
    <n v="5781"/>
    <n v="21018"/>
    <n v="2824"/>
    <n v="25354"/>
    <n v="1869"/>
    <n v="1945"/>
    <n v="5183"/>
    <n v="1548"/>
    <n v="5555"/>
    <n v="161.1"/>
    <n v="21.9"/>
    <n v="195"/>
    <n v="14.5"/>
    <n v="1869"/>
    <n v="34.299999999999997"/>
  </r>
  <r>
    <n v="2018"/>
    <x v="25"/>
    <n v="9118"/>
    <n v="813"/>
    <m/>
    <n v="4030"/>
    <n v="5639"/>
    <n v="23885"/>
    <n v="2878"/>
    <n v="25755"/>
    <n v="2564"/>
    <n v="2644"/>
    <n v="5855"/>
    <n v="1488"/>
    <n v="6016"/>
    <n v="153.5"/>
    <n v="18.600000000000001"/>
    <n v="163.9"/>
    <n v="16.3"/>
    <n v="2564"/>
    <n v="25.3"/>
  </r>
  <r>
    <n v="2014"/>
    <x v="8"/>
    <n v="9115"/>
    <n v="1015.7"/>
    <n v="13510"/>
    <n v="434"/>
    <n v="896"/>
    <n v="3209"/>
    <n v="414"/>
    <n v="2776"/>
    <n v="258"/>
    <n v="223"/>
    <n v="628"/>
    <n v="220"/>
    <n v="690"/>
    <n v="170.3"/>
    <n v="22.4"/>
    <n v="147.9"/>
    <n v="13.7"/>
    <n v="258"/>
    <n v="22.7"/>
  </r>
  <r>
    <n v="2014"/>
    <x v="6"/>
    <n v="9103"/>
    <n v="879.9"/>
    <n v="7507"/>
    <n v="434"/>
    <n v="441"/>
    <n v="1698"/>
    <n v="224"/>
    <n v="1704"/>
    <n v="181"/>
    <n v="72"/>
    <n v="439"/>
    <n v="141"/>
    <n v="462"/>
    <n v="163.4"/>
    <n v="21.3"/>
    <n v="154.6"/>
    <n v="16.2"/>
    <n v="181"/>
    <n v="36.200000000000003"/>
  </r>
  <r>
    <n v="2018"/>
    <x v="21"/>
    <n v="9069"/>
    <n v="679.6"/>
    <m/>
    <n v="16627"/>
    <n v="13634"/>
    <n v="59962"/>
    <n v="9506"/>
    <n v="62547"/>
    <n v="6917"/>
    <n v="3917"/>
    <n v="16457"/>
    <n v="4491"/>
    <n v="14153"/>
    <n v="135"/>
    <n v="21.4"/>
    <n v="139.69999999999999"/>
    <n v="15.6"/>
    <n v="6917"/>
    <n v="37.1"/>
  </r>
  <r>
    <n v="2016"/>
    <x v="20"/>
    <n v="9062"/>
    <n v="1029.5"/>
    <n v="119572"/>
    <n v="5031"/>
    <n v="7015"/>
    <n v="25509"/>
    <n v="3568"/>
    <n v="27410"/>
    <n v="2187"/>
    <n v="2262"/>
    <n v="5987"/>
    <n v="1707"/>
    <n v="7999"/>
    <n v="173.4"/>
    <n v="24.6"/>
    <n v="185.1"/>
    <n v="15"/>
    <n v="2187"/>
    <n v="33.4"/>
  </r>
  <r>
    <n v="2018"/>
    <x v="28"/>
    <n v="9032"/>
    <n v="1081.5999999999999"/>
    <m/>
    <n v="2641"/>
    <n v="3978"/>
    <n v="13040"/>
    <n v="1606"/>
    <n v="14893"/>
    <n v="1477"/>
    <n v="1503"/>
    <n v="3039"/>
    <n v="1230"/>
    <n v="3975"/>
    <n v="165.3"/>
    <n v="20.8"/>
    <n v="188.4"/>
    <n v="18.7"/>
    <n v="1477"/>
    <n v="32.9"/>
  </r>
  <r>
    <n v="2017"/>
    <x v="24"/>
    <n v="9030"/>
    <n v="971"/>
    <n v="10200"/>
    <n v="285"/>
    <n v="752"/>
    <n v="2145"/>
    <n v="292"/>
    <n v="2164"/>
    <n v="185"/>
    <n v="129"/>
    <n v="487"/>
    <n v="311"/>
    <n v="579"/>
    <n v="152.6"/>
    <n v="21.6"/>
    <n v="155"/>
    <n v="13.3"/>
    <n v="185"/>
    <n v="20.9"/>
  </r>
  <r>
    <n v="2017"/>
    <x v="27"/>
    <n v="9019"/>
    <n v="909"/>
    <n v="52681"/>
    <n v="2428"/>
    <n v="2834"/>
    <n v="11318"/>
    <n v="1433"/>
    <n v="11860"/>
    <n v="974"/>
    <n v="922"/>
    <n v="2513"/>
    <n v="926"/>
    <n v="3746"/>
    <n v="153.19999999999999"/>
    <n v="19.399999999999999"/>
    <n v="157.6"/>
    <n v="12.9"/>
    <n v="974"/>
    <n v="31.6"/>
  </r>
  <r>
    <n v="2017"/>
    <x v="17"/>
    <n v="9015"/>
    <n v="983.9"/>
    <n v="65597"/>
    <n v="2771"/>
    <n v="4375"/>
    <n v="13462"/>
    <n v="2096"/>
    <n v="14445"/>
    <n v="1078"/>
    <n v="1440"/>
    <n v="3150"/>
    <n v="1092"/>
    <n v="3978"/>
    <n v="170"/>
    <n v="26.6"/>
    <n v="183.2"/>
    <n v="13.8"/>
    <n v="1078"/>
    <n v="35.299999999999997"/>
  </r>
  <r>
    <n v="2014"/>
    <x v="9"/>
    <n v="9008"/>
    <n v="797.9"/>
    <n v="71316"/>
    <n v="1962"/>
    <n v="3046"/>
    <n v="16591"/>
    <n v="2062"/>
    <n v="18319"/>
    <n v="1234"/>
    <n v="1502"/>
    <n v="3419"/>
    <n v="786"/>
    <n v="2970"/>
    <n v="156.1"/>
    <n v="19.3"/>
    <n v="166.3"/>
    <n v="11.3"/>
    <n v="1234"/>
    <n v="17.399999999999999"/>
  </r>
  <r>
    <n v="2014"/>
    <x v="13"/>
    <n v="9005"/>
    <n v="836.3"/>
    <n v="6184"/>
    <n v="364"/>
    <n v="317"/>
    <n v="1304"/>
    <n v="176"/>
    <n v="1381"/>
    <n v="174"/>
    <n v="104"/>
    <n v="325"/>
    <n v="137"/>
    <n v="349"/>
    <n v="152.30000000000001"/>
    <n v="19.899999999999999"/>
    <n v="149.19999999999999"/>
    <n v="18.5"/>
    <n v="174"/>
    <n v="36.200000000000003"/>
  </r>
  <r>
    <n v="2015"/>
    <x v="16"/>
    <n v="9001"/>
    <n v="786.6"/>
    <n v="47247"/>
    <n v="1095"/>
    <n v="2040"/>
    <n v="10568"/>
    <n v="1243"/>
    <n v="11481"/>
    <n v="1176"/>
    <n v="834"/>
    <n v="2540"/>
    <n v="553"/>
    <n v="1903"/>
    <n v="155"/>
    <n v="18.3"/>
    <n v="169.3"/>
    <n v="17.7"/>
    <n v="1176"/>
    <n v="16.399999999999999"/>
  </r>
  <r>
    <n v="2017"/>
    <x v="18"/>
    <n v="8984"/>
    <n v="977.8"/>
    <n v="45804"/>
    <n v="2188"/>
    <n v="2467"/>
    <n v="9513"/>
    <n v="1272"/>
    <n v="11260"/>
    <n v="785"/>
    <n v="1076"/>
    <n v="2460"/>
    <n v="720"/>
    <n v="2780"/>
    <n v="174.9"/>
    <n v="23.9"/>
    <n v="214.4"/>
    <n v="15.1"/>
    <n v="785"/>
    <n v="43.7"/>
  </r>
  <r>
    <n v="2016"/>
    <x v="14"/>
    <n v="8976"/>
    <n v="806.5"/>
    <n v="4722"/>
    <n v="138"/>
    <n v="327"/>
    <n v="962"/>
    <n v="112"/>
    <n v="1051"/>
    <n v="99"/>
    <n v="66"/>
    <n v="208"/>
    <n v="144"/>
    <n v="371"/>
    <n v="140.9"/>
    <n v="16.600000000000001"/>
    <n v="157.80000000000001"/>
    <n v="15"/>
    <n v="99"/>
    <n v="21.2"/>
  </r>
  <r>
    <n v="2019"/>
    <x v="38"/>
    <n v="8964"/>
    <n v="823.9"/>
    <m/>
    <n v="3585"/>
    <n v="3045"/>
    <n v="12960"/>
    <n v="1842"/>
    <n v="11862"/>
    <n v="877"/>
    <n v="390"/>
    <n v="3032"/>
    <n v="1263"/>
    <n v="3569"/>
    <n v="143.4"/>
    <n v="20.5"/>
    <n v="134.80000000000001"/>
    <n v="10"/>
    <n v="877"/>
    <n v="42.2"/>
  </r>
  <r>
    <n v="2017"/>
    <x v="23"/>
    <n v="8959"/>
    <n v="1082.4000000000001"/>
    <n v="48212"/>
    <n v="1765"/>
    <n v="3480"/>
    <n v="10145"/>
    <n v="1474"/>
    <n v="10343"/>
    <n v="932"/>
    <n v="1024"/>
    <n v="2050"/>
    <n v="770"/>
    <n v="3264"/>
    <n v="185.7"/>
    <n v="27.7"/>
    <n v="195.9"/>
    <n v="18.100000000000001"/>
    <n v="932"/>
    <n v="35"/>
  </r>
  <r>
    <n v="2016"/>
    <x v="19"/>
    <n v="8943"/>
    <n v="850.3"/>
    <n v="16217"/>
    <n v="634"/>
    <n v="1117"/>
    <n v="3477"/>
    <n v="501"/>
    <n v="3322"/>
    <n v="342"/>
    <n v="220"/>
    <n v="787"/>
    <n v="246"/>
    <n v="772"/>
    <n v="153.6"/>
    <n v="21.9"/>
    <n v="140.30000000000001"/>
    <n v="14.3"/>
    <n v="342"/>
    <n v="26.2"/>
  </r>
  <r>
    <n v="2017"/>
    <x v="29"/>
    <n v="8940"/>
    <n v="979.7"/>
    <n v="97602"/>
    <n v="4428"/>
    <n v="5688"/>
    <n v="20671"/>
    <n v="2798"/>
    <n v="25187"/>
    <n v="1798"/>
    <n v="1874"/>
    <n v="5002"/>
    <n v="1457"/>
    <n v="5623"/>
    <n v="161.30000000000001"/>
    <n v="22.1"/>
    <n v="196.1"/>
    <n v="14.2"/>
    <n v="1798"/>
    <n v="34.5"/>
  </r>
  <r>
    <n v="2018"/>
    <x v="22"/>
    <n v="8932"/>
    <n v="809.9"/>
    <m/>
    <n v="480"/>
    <n v="392"/>
    <n v="2405"/>
    <n v="316"/>
    <n v="2570"/>
    <n v="542"/>
    <n v="183"/>
    <n v="786"/>
    <n v="176"/>
    <n v="625"/>
    <n v="123.5"/>
    <n v="16.100000000000001"/>
    <n v="125.6"/>
    <n v="24.5"/>
    <n v="542"/>
    <n v="20.2"/>
  </r>
  <r>
    <n v="2019"/>
    <x v="32"/>
    <n v="8923"/>
    <n v="1058.4000000000001"/>
    <m/>
    <n v="1775"/>
    <n v="3003"/>
    <n v="8309"/>
    <n v="1306"/>
    <n v="10960"/>
    <n v="640"/>
    <n v="527"/>
    <n v="1803"/>
    <n v="816"/>
    <n v="2439"/>
    <n v="173"/>
    <n v="28"/>
    <n v="231.4"/>
    <n v="13.7"/>
    <n v="640"/>
    <n v="37.9"/>
  </r>
  <r>
    <n v="2014"/>
    <x v="15"/>
    <n v="8919"/>
    <n v="759.5"/>
    <n v="41445"/>
    <n v="1628"/>
    <n v="2277"/>
    <n v="9649"/>
    <n v="1193"/>
    <n v="7659"/>
    <n v="638"/>
    <n v="676"/>
    <n v="2202"/>
    <n v="686"/>
    <n v="2385"/>
    <n v="152.6"/>
    <n v="18.7"/>
    <n v="116.5"/>
    <n v="9.8000000000000007"/>
    <n v="638"/>
    <n v="24.2"/>
  </r>
  <r>
    <n v="2020"/>
    <x v="40"/>
    <n v="8917"/>
    <n v="1051.5999999999999"/>
    <m/>
    <n v="4713"/>
    <n v="5178"/>
    <n v="19996"/>
    <n v="3554"/>
    <n v="20373"/>
    <n v="1804"/>
    <n v="2072"/>
    <n v="5720"/>
    <n v="1441"/>
    <n v="7379"/>
    <n v="148.4"/>
    <n v="26.9"/>
    <n v="156.19999999999999"/>
    <n v="14"/>
    <n v="1804"/>
    <n v="37.5"/>
  </r>
  <r>
    <n v="2020"/>
    <x v="41"/>
    <n v="8902"/>
    <n v="1080.8"/>
    <m/>
    <n v="728"/>
    <n v="1161"/>
    <n v="3649"/>
    <n v="793"/>
    <n v="4219"/>
    <n v="356"/>
    <n v="336"/>
    <n v="934"/>
    <n v="516"/>
    <n v="1853"/>
    <n v="129.80000000000001"/>
    <n v="29.3"/>
    <n v="152.69999999999999"/>
    <n v="13.4"/>
    <n v="356"/>
    <n v="26.6"/>
  </r>
  <r>
    <n v="2019"/>
    <x v="35"/>
    <n v="8853"/>
    <n v="1089.8"/>
    <m/>
    <n v="1507"/>
    <n v="2364"/>
    <n v="6482"/>
    <n v="1144"/>
    <n v="8669"/>
    <n v="623"/>
    <n v="635"/>
    <n v="1561"/>
    <n v="548"/>
    <n v="1527"/>
    <n v="165.7"/>
    <n v="29.8"/>
    <n v="226.5"/>
    <n v="16.600000000000001"/>
    <n v="623"/>
    <n v="39.5"/>
  </r>
  <r>
    <n v="2017"/>
    <x v="25"/>
    <n v="8849"/>
    <n v="857.1"/>
    <n v="109721"/>
    <n v="4021"/>
    <n v="5732"/>
    <n v="24150"/>
    <n v="2927"/>
    <n v="25394"/>
    <n v="2402"/>
    <n v="2565"/>
    <n v="6020"/>
    <n v="1474"/>
    <n v="6019"/>
    <n v="157.9"/>
    <n v="19.2"/>
    <n v="163.30000000000001"/>
    <n v="15.6"/>
    <n v="2402"/>
    <n v="25.6"/>
  </r>
  <r>
    <n v="2019"/>
    <x v="36"/>
    <n v="8827"/>
    <n v="934.8"/>
    <m/>
    <n v="3252"/>
    <n v="4556"/>
    <n v="14382"/>
    <n v="2161"/>
    <n v="16814"/>
    <n v="1332"/>
    <n v="1056"/>
    <n v="3435"/>
    <n v="1219"/>
    <n v="4856"/>
    <n v="167"/>
    <n v="25.9"/>
    <n v="202.8"/>
    <n v="16.2"/>
    <n v="1332"/>
    <n v="41.1"/>
  </r>
  <r>
    <n v="2017"/>
    <x v="26"/>
    <n v="8827"/>
    <n v="884"/>
    <n v="36624"/>
    <n v="1850"/>
    <n v="2088"/>
    <n v="8083"/>
    <n v="1243"/>
    <n v="6942"/>
    <n v="573"/>
    <n v="377"/>
    <n v="2066"/>
    <n v="825"/>
    <n v="2076"/>
    <n v="154.19999999999999"/>
    <n v="23.9"/>
    <n v="134"/>
    <n v="11.1"/>
    <n v="573"/>
    <n v="36"/>
  </r>
  <r>
    <n v="2019"/>
    <x v="39"/>
    <n v="8826"/>
    <n v="954.5"/>
    <m/>
    <n v="2631"/>
    <n v="3665"/>
    <n v="15045"/>
    <n v="2350"/>
    <n v="15062"/>
    <n v="1100"/>
    <n v="1662"/>
    <n v="3828"/>
    <n v="1140"/>
    <n v="3994"/>
    <n v="144.9"/>
    <n v="22.8"/>
    <n v="149.1"/>
    <n v="11"/>
    <n v="1100"/>
    <n v="26.9"/>
  </r>
  <r>
    <n v="2017"/>
    <x v="28"/>
    <n v="8824"/>
    <n v="1012.1"/>
    <n v="61876"/>
    <n v="2545"/>
    <n v="3940"/>
    <n v="12971"/>
    <n v="1605"/>
    <n v="14820"/>
    <n v="1281"/>
    <n v="1515"/>
    <n v="3159"/>
    <n v="1151"/>
    <n v="3776"/>
    <n v="167.2"/>
    <n v="21"/>
    <n v="191.1"/>
    <n v="16.7"/>
    <n v="1281"/>
    <n v="32.299999999999997"/>
  </r>
  <r>
    <n v="2017"/>
    <x v="30"/>
    <n v="8814"/>
    <n v="970.4"/>
    <n v="203636"/>
    <n v="6980"/>
    <n v="12619"/>
    <n v="45131"/>
    <n v="6172"/>
    <n v="46440"/>
    <n v="3057"/>
    <n v="3172"/>
    <n v="12602"/>
    <n v="3227"/>
    <n v="13059"/>
    <n v="145.9"/>
    <n v="20.2"/>
    <n v="145.80000000000001"/>
    <n v="9.6"/>
    <n v="3057"/>
    <n v="20.7"/>
  </r>
  <r>
    <n v="2018"/>
    <x v="31"/>
    <n v="8812"/>
    <n v="981.7"/>
    <m/>
    <n v="1439"/>
    <n v="1862"/>
    <n v="6427"/>
    <n v="898"/>
    <n v="7185"/>
    <n v="697"/>
    <n v="388"/>
    <n v="1440"/>
    <n v="490"/>
    <n v="1480"/>
    <n v="155.30000000000001"/>
    <n v="21.9"/>
    <n v="165.1"/>
    <n v="15.7"/>
    <n v="697"/>
    <n v="31.7"/>
  </r>
  <r>
    <n v="2016"/>
    <x v="27"/>
    <n v="8809"/>
    <n v="896.7"/>
    <n v="51815"/>
    <n v="2256"/>
    <n v="2786"/>
    <n v="11498"/>
    <n v="1440"/>
    <n v="11526"/>
    <n v="888"/>
    <n v="960"/>
    <n v="2481"/>
    <n v="866"/>
    <n v="3575"/>
    <n v="158"/>
    <n v="19.899999999999999"/>
    <n v="154.9"/>
    <n v="11.9"/>
    <n v="888"/>
    <n v="29.6"/>
  </r>
  <r>
    <n v="2016"/>
    <x v="17"/>
    <n v="8776"/>
    <n v="956.9"/>
    <n v="63473"/>
    <n v="2678"/>
    <n v="4214"/>
    <n v="13424"/>
    <n v="1992"/>
    <n v="13952"/>
    <n v="962"/>
    <n v="1411"/>
    <n v="3040"/>
    <n v="1034"/>
    <n v="3496"/>
    <n v="172.5"/>
    <n v="26"/>
    <n v="180.6"/>
    <n v="12.6"/>
    <n v="962"/>
    <n v="34.9"/>
  </r>
  <r>
    <n v="2020"/>
    <x v="42"/>
    <n v="8766"/>
    <n v="1118"/>
    <m/>
    <n v="2575"/>
    <n v="3031"/>
    <n v="10786"/>
    <n v="1943"/>
    <n v="11385"/>
    <n v="755"/>
    <n v="1013"/>
    <n v="2876"/>
    <n v="868"/>
    <n v="4184"/>
    <n v="153.9"/>
    <n v="28.5"/>
    <n v="170.9"/>
    <n v="11.6"/>
    <n v="755"/>
    <n v="40.4"/>
  </r>
  <r>
    <n v="2020"/>
    <x v="43"/>
    <n v="8758"/>
    <n v="1102.8"/>
    <m/>
    <n v="4782"/>
    <n v="4826"/>
    <n v="17827"/>
    <n v="2833"/>
    <n v="21116"/>
    <n v="1575"/>
    <n v="2134"/>
    <n v="4821"/>
    <n v="1491"/>
    <n v="5517"/>
    <n v="147.6"/>
    <n v="23.9"/>
    <n v="183.7"/>
    <n v="13.8"/>
    <n v="1575"/>
    <n v="45.9"/>
  </r>
  <r>
    <n v="2020"/>
    <x v="44"/>
    <n v="8756"/>
    <n v="1020.7"/>
    <m/>
    <n v="3238"/>
    <n v="3696"/>
    <n v="12676"/>
    <n v="2566"/>
    <n v="14196"/>
    <n v="1113"/>
    <n v="773"/>
    <n v="3227"/>
    <n v="1363"/>
    <n v="5398"/>
    <n v="127.7"/>
    <n v="26.5"/>
    <n v="144.80000000000001"/>
    <n v="11.6"/>
    <n v="1113"/>
    <n v="32.700000000000003"/>
  </r>
  <r>
    <n v="2015"/>
    <x v="20"/>
    <n v="8754"/>
    <n v="1017.7"/>
    <n v="118188"/>
    <n v="4643"/>
    <n v="7211"/>
    <n v="25396"/>
    <n v="3645"/>
    <n v="28069"/>
    <n v="2445"/>
    <n v="2100"/>
    <n v="5945"/>
    <n v="1650"/>
    <n v="6756"/>
    <n v="175.1"/>
    <n v="25.3"/>
    <n v="191.7"/>
    <n v="16.600000000000001"/>
    <n v="2445"/>
    <n v="31.1"/>
  </r>
  <r>
    <n v="2019"/>
    <x v="33"/>
    <n v="8745"/>
    <n v="978.3"/>
    <m/>
    <n v="839"/>
    <n v="1780"/>
    <n v="5619"/>
    <n v="884"/>
    <n v="6140"/>
    <n v="525"/>
    <n v="561"/>
    <n v="1303"/>
    <n v="523"/>
    <n v="1524"/>
    <n v="153.80000000000001"/>
    <n v="24.4"/>
    <n v="166"/>
    <n v="14"/>
    <n v="525"/>
    <n v="21.9"/>
  </r>
  <r>
    <n v="2019"/>
    <x v="34"/>
    <n v="8745"/>
    <n v="807"/>
    <m/>
    <n v="1662"/>
    <n v="2078"/>
    <n v="6587"/>
    <n v="1159"/>
    <n v="7997"/>
    <n v="789"/>
    <n v="771"/>
    <n v="1851"/>
    <n v="436"/>
    <n v="1894"/>
    <n v="179.1"/>
    <n v="32.5"/>
    <n v="226.7"/>
    <n v="22.6"/>
    <n v="789"/>
    <n v="48.8"/>
  </r>
  <r>
    <n v="2019"/>
    <x v="37"/>
    <n v="8741"/>
    <n v="1027.4000000000001"/>
    <m/>
    <n v="2659"/>
    <n v="3530"/>
    <n v="10266"/>
    <n v="1224"/>
    <n v="13448"/>
    <n v="1018"/>
    <n v="1007"/>
    <n v="3141"/>
    <n v="804"/>
    <n v="2755"/>
    <n v="160.80000000000001"/>
    <n v="19.8"/>
    <n v="219.6"/>
    <n v="16.600000000000001"/>
    <n v="1018"/>
    <n v="44.6"/>
  </r>
  <r>
    <n v="2016"/>
    <x v="29"/>
    <n v="8707"/>
    <n v="969.3"/>
    <n v="96231"/>
    <n v="4249"/>
    <n v="5572"/>
    <n v="20870"/>
    <n v="2672"/>
    <n v="25304"/>
    <n v="1672"/>
    <n v="1791"/>
    <n v="4874"/>
    <n v="1364"/>
    <n v="5313"/>
    <n v="166.4"/>
    <n v="21.5"/>
    <n v="200.6"/>
    <n v="13.7"/>
    <n v="1672"/>
    <n v="33.6"/>
  </r>
  <r>
    <n v="2016"/>
    <x v="26"/>
    <n v="8699"/>
    <n v="874"/>
    <n v="35778"/>
    <n v="1786"/>
    <n v="2080"/>
    <n v="8078"/>
    <n v="1240"/>
    <n v="6968"/>
    <n v="452"/>
    <n v="398"/>
    <n v="1943"/>
    <n v="772"/>
    <n v="2105"/>
    <n v="155.9"/>
    <n v="24"/>
    <n v="135"/>
    <n v="8.9"/>
    <n v="452"/>
    <n v="34.799999999999997"/>
  </r>
  <r>
    <n v="2016"/>
    <x v="24"/>
    <n v="8680"/>
    <n v="950.1"/>
    <n v="9905"/>
    <n v="314"/>
    <n v="722"/>
    <n v="2031"/>
    <n v="311"/>
    <n v="2138"/>
    <n v="147"/>
    <n v="155"/>
    <n v="440"/>
    <n v="267"/>
    <n v="626"/>
    <n v="145.9"/>
    <n v="23.6"/>
    <n v="154.4"/>
    <n v="11.1"/>
    <n v="147"/>
    <n v="22.6"/>
  </r>
  <r>
    <n v="2015"/>
    <x v="27"/>
    <n v="8654"/>
    <n v="888.3"/>
    <n v="51264"/>
    <n v="2087"/>
    <n v="2846"/>
    <n v="11423"/>
    <n v="1382"/>
    <n v="11473"/>
    <n v="1052"/>
    <n v="996"/>
    <n v="2618"/>
    <n v="877"/>
    <n v="3206"/>
    <n v="159.30000000000001"/>
    <n v="19.399999999999999"/>
    <n v="156"/>
    <n v="14.2"/>
    <n v="1052"/>
    <n v="27.5"/>
  </r>
  <r>
    <n v="2015"/>
    <x v="14"/>
    <n v="8652"/>
    <n v="815.2"/>
    <n v="4778"/>
    <n v="151"/>
    <n v="368"/>
    <n v="931"/>
    <n v="136"/>
    <n v="1030"/>
    <n v="99"/>
    <n v="86"/>
    <n v="198"/>
    <n v="157"/>
    <n v="400"/>
    <n v="139.4"/>
    <n v="20.8"/>
    <n v="159.4"/>
    <n v="16"/>
    <n v="99"/>
    <n v="24.2"/>
  </r>
  <r>
    <n v="2016"/>
    <x v="25"/>
    <n v="8630"/>
    <n v="836"/>
    <n v="107020"/>
    <n v="3877"/>
    <n v="5632"/>
    <n v="24389"/>
    <n v="2781"/>
    <n v="25013"/>
    <n v="2178"/>
    <n v="2518"/>
    <n v="5658"/>
    <n v="1415"/>
    <n v="5508"/>
    <n v="163.5"/>
    <n v="18.7"/>
    <n v="165.7"/>
    <n v="14.5"/>
    <n v="2178"/>
    <n v="25.4"/>
  </r>
  <r>
    <n v="2018"/>
    <x v="32"/>
    <n v="8625"/>
    <n v="1063"/>
    <m/>
    <n v="1739"/>
    <n v="3013"/>
    <n v="8424"/>
    <n v="1340"/>
    <n v="10634"/>
    <n v="809"/>
    <n v="453"/>
    <n v="1861"/>
    <n v="790"/>
    <n v="2612"/>
    <n v="178.1"/>
    <n v="29"/>
    <n v="228.5"/>
    <n v="17.8"/>
    <n v="809"/>
    <n v="37.9"/>
  </r>
  <r>
    <n v="2019"/>
    <x v="40"/>
    <n v="8619"/>
    <n v="803.8"/>
    <m/>
    <n v="4508"/>
    <n v="5411"/>
    <n v="19951"/>
    <n v="3124"/>
    <n v="19617"/>
    <n v="1733"/>
    <n v="2121"/>
    <n v="5202"/>
    <n v="1358"/>
    <n v="6190"/>
    <n v="152"/>
    <n v="24.1"/>
    <n v="154.69999999999999"/>
    <n v="13.8"/>
    <n v="1733"/>
    <n v="36.9"/>
  </r>
  <r>
    <n v="2016"/>
    <x v="23"/>
    <n v="8611"/>
    <n v="1077.9000000000001"/>
    <n v="47827"/>
    <n v="1728"/>
    <n v="3486"/>
    <n v="10363"/>
    <n v="1479"/>
    <n v="10519"/>
    <n v="888"/>
    <n v="1034"/>
    <n v="2057"/>
    <n v="756"/>
    <n v="3194"/>
    <n v="193.8"/>
    <n v="28.4"/>
    <n v="203"/>
    <n v="17.3"/>
    <n v="888"/>
    <n v="35.1"/>
  </r>
  <r>
    <n v="2016"/>
    <x v="28"/>
    <n v="8608"/>
    <n v="982.7"/>
    <n v="59873"/>
    <n v="2302"/>
    <n v="3961"/>
    <n v="12696"/>
    <n v="1508"/>
    <n v="14579"/>
    <n v="1150"/>
    <n v="1483"/>
    <n v="3069"/>
    <n v="1133"/>
    <n v="3625"/>
    <n v="167"/>
    <n v="20.100000000000001"/>
    <n v="192.1"/>
    <n v="15.1"/>
    <n v="1150"/>
    <n v="30"/>
  </r>
  <r>
    <n v="2017"/>
    <x v="21"/>
    <n v="8594"/>
    <n v="678.3"/>
    <n v="268189"/>
    <n v="16238"/>
    <n v="13881"/>
    <n v="59516"/>
    <n v="9595"/>
    <n v="62797"/>
    <n v="6340"/>
    <n v="3887"/>
    <n v="16355"/>
    <n v="4312"/>
    <n v="13840"/>
    <n v="136.69999999999999"/>
    <n v="22.1"/>
    <n v="142.9"/>
    <n v="14.6"/>
    <n v="6340"/>
    <n v="37.1"/>
  </r>
  <r>
    <n v="2018"/>
    <x v="38"/>
    <n v="8588"/>
    <n v="814.3"/>
    <m/>
    <n v="3752"/>
    <n v="2998"/>
    <n v="12791"/>
    <n v="1779"/>
    <n v="11655"/>
    <n v="930"/>
    <n v="409"/>
    <n v="2891"/>
    <n v="1252"/>
    <n v="3396"/>
    <n v="145.30000000000001"/>
    <n v="20.399999999999999"/>
    <n v="135.4"/>
    <n v="10.9"/>
    <n v="930"/>
    <n v="45.2"/>
  </r>
  <r>
    <n v="2020"/>
    <x v="45"/>
    <n v="8583"/>
    <n v="807.9"/>
    <m/>
    <n v="2164"/>
    <n v="2490"/>
    <n v="8252"/>
    <n v="1168"/>
    <n v="8023"/>
    <n v="448"/>
    <n v="480"/>
    <n v="2191"/>
    <n v="1302"/>
    <n v="3647"/>
    <n v="127.2"/>
    <n v="18"/>
    <n v="128.1"/>
    <n v="7.3"/>
    <n v="448"/>
    <n v="36.9"/>
  </r>
  <r>
    <n v="2015"/>
    <x v="19"/>
    <n v="8579"/>
    <n v="882.8"/>
    <n v="16740"/>
    <n v="598"/>
    <n v="1174"/>
    <n v="3514"/>
    <n v="553"/>
    <n v="3591"/>
    <n v="397"/>
    <n v="264"/>
    <n v="776"/>
    <n v="223"/>
    <n v="799"/>
    <n v="157.80000000000001"/>
    <n v="24.8"/>
    <n v="154.5"/>
    <n v="16.899999999999999"/>
    <n v="397"/>
    <n v="24.8"/>
  </r>
  <r>
    <n v="2014"/>
    <x v="16"/>
    <n v="8574"/>
    <n v="767.5"/>
    <n v="45867"/>
    <n v="934"/>
    <n v="1909"/>
    <n v="10759"/>
    <n v="1305"/>
    <n v="11135"/>
    <n v="1019"/>
    <n v="751"/>
    <n v="2469"/>
    <n v="606"/>
    <n v="1674"/>
    <n v="161.69999999999999"/>
    <n v="19.8"/>
    <n v="167.8"/>
    <n v="15.6"/>
    <n v="1019"/>
    <n v="14.5"/>
  </r>
  <r>
    <n v="2018"/>
    <x v="36"/>
    <n v="8565"/>
    <n v="903.5"/>
    <m/>
    <n v="3488"/>
    <n v="4662"/>
    <n v="14141"/>
    <n v="2023"/>
    <n v="16417"/>
    <n v="1646"/>
    <n v="1143"/>
    <n v="3499"/>
    <n v="1161"/>
    <n v="4483"/>
    <n v="168"/>
    <n v="24.5"/>
    <n v="202.4"/>
    <n v="20.7"/>
    <n v="1646"/>
    <n v="45"/>
  </r>
  <r>
    <n v="2018"/>
    <x v="35"/>
    <n v="8545"/>
    <n v="1072.9000000000001"/>
    <m/>
    <n v="1457"/>
    <n v="2385"/>
    <n v="6491"/>
    <n v="1194"/>
    <n v="8171"/>
    <n v="670"/>
    <n v="689"/>
    <n v="1551"/>
    <n v="554"/>
    <n v="1530"/>
    <n v="168.8"/>
    <n v="32.299999999999997"/>
    <n v="217.4"/>
    <n v="18"/>
    <n v="670"/>
    <n v="38.9"/>
  </r>
  <r>
    <n v="2016"/>
    <x v="18"/>
    <n v="8542"/>
    <n v="946.4"/>
    <n v="44306"/>
    <n v="2195"/>
    <n v="2221"/>
    <n v="9149"/>
    <n v="1324"/>
    <n v="10943"/>
    <n v="720"/>
    <n v="1153"/>
    <n v="2322"/>
    <n v="677"/>
    <n v="2710"/>
    <n v="171.9"/>
    <n v="25.5"/>
    <n v="213.1"/>
    <n v="14.3"/>
    <n v="720"/>
    <n v="45"/>
  </r>
  <r>
    <n v="2017"/>
    <x v="31"/>
    <n v="8525"/>
    <n v="970.5"/>
    <n v="30530"/>
    <n v="1597"/>
    <n v="1939"/>
    <n v="6449"/>
    <n v="918"/>
    <n v="7180"/>
    <n v="578"/>
    <n v="367"/>
    <n v="1416"/>
    <n v="479"/>
    <n v="1536"/>
    <n v="158"/>
    <n v="22.8"/>
    <n v="167.4"/>
    <n v="13.2"/>
    <n v="578"/>
    <n v="35.299999999999997"/>
  </r>
  <r>
    <n v="2016"/>
    <x v="30"/>
    <n v="8519"/>
    <n v="957.3"/>
    <n v="197313"/>
    <n v="7155"/>
    <n v="11970"/>
    <n v="44266"/>
    <n v="5782"/>
    <n v="45659"/>
    <n v="2808"/>
    <n v="3144"/>
    <n v="11854"/>
    <n v="3143"/>
    <n v="12561"/>
    <n v="146.9"/>
    <n v="19.5"/>
    <n v="146.19999999999999"/>
    <n v="9.3000000000000007"/>
    <n v="2808"/>
    <n v="21.5"/>
  </r>
  <r>
    <n v="2017"/>
    <x v="22"/>
    <n v="8496"/>
    <n v="797.9"/>
    <n v="11390"/>
    <n v="465"/>
    <n v="378"/>
    <n v="2456"/>
    <n v="299"/>
    <n v="2575"/>
    <n v="637"/>
    <n v="208"/>
    <n v="764"/>
    <n v="227"/>
    <n v="585"/>
    <n v="128.6"/>
    <n v="15.9"/>
    <n v="129.80000000000001"/>
    <n v="29.6"/>
    <n v="637"/>
    <n v="19.7"/>
  </r>
  <r>
    <n v="2017"/>
    <x v="36"/>
    <n v="8485"/>
    <n v="1043.7"/>
    <n v="70096"/>
    <n v="3522"/>
    <n v="4657"/>
    <n v="14302"/>
    <n v="1915"/>
    <n v="16019"/>
    <n v="1656"/>
    <n v="1140"/>
    <n v="3519"/>
    <n v="1166"/>
    <n v="4435"/>
    <n v="173.4"/>
    <n v="24"/>
    <n v="202.2"/>
    <n v="21.3"/>
    <n v="1656"/>
    <n v="46.7"/>
  </r>
  <r>
    <n v="2016"/>
    <x v="31"/>
    <n v="8464"/>
    <n v="942.3"/>
    <n v="29538"/>
    <n v="1415"/>
    <n v="2006"/>
    <n v="6432"/>
    <n v="847"/>
    <n v="6937"/>
    <n v="504"/>
    <n v="352"/>
    <n v="1388"/>
    <n v="451"/>
    <n v="1608"/>
    <n v="159.80000000000001"/>
    <n v="20.9"/>
    <n v="162.80000000000001"/>
    <n v="11.6"/>
    <n v="504"/>
    <n v="31.3"/>
  </r>
  <r>
    <n v="2019"/>
    <x v="41"/>
    <n v="8459"/>
    <n v="844.5"/>
    <m/>
    <n v="568"/>
    <n v="1105"/>
    <n v="3614"/>
    <n v="673"/>
    <n v="4245"/>
    <n v="347"/>
    <n v="340"/>
    <n v="886"/>
    <n v="513"/>
    <n v="1687"/>
    <n v="131.9"/>
    <n v="25.4"/>
    <n v="158.19999999999999"/>
    <n v="13.2"/>
    <n v="347"/>
    <n v="21.3"/>
  </r>
  <r>
    <n v="2015"/>
    <x v="26"/>
    <n v="8438"/>
    <n v="886.2"/>
    <n v="35705"/>
    <n v="1652"/>
    <n v="2119"/>
    <n v="8093"/>
    <n v="1148"/>
    <n v="6859"/>
    <n v="453"/>
    <n v="409"/>
    <n v="1873"/>
    <n v="762"/>
    <n v="1999"/>
    <n v="160.19999999999999"/>
    <n v="22.9"/>
    <n v="136.1"/>
    <n v="9"/>
    <n v="453"/>
    <n v="33"/>
  </r>
  <r>
    <n v="2018"/>
    <x v="39"/>
    <n v="8425"/>
    <n v="962.3"/>
    <m/>
    <n v="2592"/>
    <n v="3465"/>
    <n v="15148"/>
    <n v="2286"/>
    <n v="14600"/>
    <n v="1283"/>
    <n v="1566"/>
    <n v="3778"/>
    <n v="1243"/>
    <n v="3936"/>
    <n v="149.30000000000001"/>
    <n v="22.9"/>
    <n v="147.9"/>
    <n v="13.1"/>
    <n v="1283"/>
    <n v="27.1"/>
  </r>
  <r>
    <n v="2018"/>
    <x v="34"/>
    <n v="8417"/>
    <n v="797.4"/>
    <m/>
    <n v="1547"/>
    <n v="2134"/>
    <n v="6510"/>
    <n v="1074"/>
    <n v="7758"/>
    <n v="910"/>
    <n v="786"/>
    <n v="1805"/>
    <n v="421"/>
    <n v="1692"/>
    <n v="179.7"/>
    <n v="30.6"/>
    <n v="222.1"/>
    <n v="26.1"/>
    <n v="910"/>
    <n v="46"/>
  </r>
  <r>
    <n v="2017"/>
    <x v="35"/>
    <n v="8409"/>
    <n v="1084.7"/>
    <n v="32588"/>
    <n v="1436"/>
    <n v="2517"/>
    <n v="6517"/>
    <n v="1180"/>
    <n v="8270"/>
    <n v="720"/>
    <n v="725"/>
    <n v="1612"/>
    <n v="631"/>
    <n v="1625"/>
    <n v="173.6"/>
    <n v="32.4"/>
    <n v="223.8"/>
    <n v="19.8"/>
    <n v="720"/>
    <n v="39.4"/>
  </r>
  <r>
    <n v="2020"/>
    <x v="46"/>
    <n v="8406"/>
    <n v="1222.7"/>
    <m/>
    <n v="11918"/>
    <n v="10402"/>
    <n v="42142"/>
    <n v="7990"/>
    <n v="50281"/>
    <n v="3541"/>
    <n v="4400"/>
    <n v="11667"/>
    <n v="3924"/>
    <n v="12919"/>
    <n v="139.80000000000001"/>
    <n v="26.7"/>
    <n v="173.9"/>
    <n v="12.2"/>
    <n v="3541"/>
    <n v="44.6"/>
  </r>
  <r>
    <n v="2014"/>
    <x v="20"/>
    <n v="8401"/>
    <n v="987.6"/>
    <n v="114509"/>
    <n v="4083"/>
    <n v="6765"/>
    <n v="25433"/>
    <n v="3641"/>
    <n v="27000"/>
    <n v="2443"/>
    <n v="2002"/>
    <n v="5791"/>
    <n v="1491"/>
    <n v="6178"/>
    <n v="177.8"/>
    <n v="25.7"/>
    <n v="186.4"/>
    <n v="16.899999999999999"/>
    <n v="2443"/>
    <n v="27.7"/>
  </r>
  <r>
    <n v="2017"/>
    <x v="34"/>
    <n v="8392"/>
    <n v="1081.7"/>
    <n v="32280"/>
    <n v="1626"/>
    <n v="2037"/>
    <n v="6526"/>
    <n v="1164"/>
    <n v="7944"/>
    <n v="782"/>
    <n v="741"/>
    <n v="1723"/>
    <n v="445"/>
    <n v="1738"/>
    <n v="183.1"/>
    <n v="33.299999999999997"/>
    <n v="231.6"/>
    <n v="23"/>
    <n v="782"/>
    <n v="49.5"/>
  </r>
  <r>
    <n v="2017"/>
    <x v="32"/>
    <n v="8382"/>
    <n v="1029.0999999999999"/>
    <n v="40452"/>
    <n v="1752"/>
    <n v="3035"/>
    <n v="8203"/>
    <n v="1398"/>
    <n v="10772"/>
    <n v="625"/>
    <n v="461"/>
    <n v="1947"/>
    <n v="756"/>
    <n v="2563"/>
    <n v="177.3"/>
    <n v="30.6"/>
    <n v="237.2"/>
    <n v="13.9"/>
    <n v="625"/>
    <n v="39.299999999999997"/>
  </r>
  <r>
    <n v="2018"/>
    <x v="33"/>
    <n v="8381"/>
    <n v="962.2"/>
    <m/>
    <n v="899"/>
    <n v="1837"/>
    <n v="5607"/>
    <n v="803"/>
    <n v="5823"/>
    <n v="630"/>
    <n v="553"/>
    <n v="1296"/>
    <n v="556"/>
    <n v="1465"/>
    <n v="156.4"/>
    <n v="22.6"/>
    <n v="158.9"/>
    <n v="17.100000000000001"/>
    <n v="630"/>
    <n v="23.6"/>
  </r>
  <r>
    <n v="2015"/>
    <x v="29"/>
    <n v="8372"/>
    <n v="958.8"/>
    <n v="95140"/>
    <n v="3771"/>
    <n v="5848"/>
    <n v="20732"/>
    <n v="2751"/>
    <n v="24794"/>
    <n v="1894"/>
    <n v="1921"/>
    <n v="4666"/>
    <n v="1410"/>
    <n v="4647"/>
    <n v="168"/>
    <n v="22.5"/>
    <n v="198.9"/>
    <n v="15.2"/>
    <n v="1894"/>
    <n v="30.1"/>
  </r>
  <r>
    <n v="2014"/>
    <x v="27"/>
    <n v="8371"/>
    <n v="873.5"/>
    <n v="50291"/>
    <n v="1876"/>
    <n v="2759"/>
    <n v="11393"/>
    <n v="1352"/>
    <n v="11229"/>
    <n v="1002"/>
    <n v="980"/>
    <n v="2511"/>
    <n v="769"/>
    <n v="3015"/>
    <n v="161.80000000000001"/>
    <n v="19.100000000000001"/>
    <n v="155.1"/>
    <n v="13.8"/>
    <n v="1002"/>
    <n v="25"/>
  </r>
  <r>
    <n v="2015"/>
    <x v="17"/>
    <n v="8368"/>
    <n v="947.4"/>
    <n v="62713"/>
    <n v="2513"/>
    <n v="4212"/>
    <n v="13511"/>
    <n v="2030"/>
    <n v="13948"/>
    <n v="1044"/>
    <n v="1450"/>
    <n v="2959"/>
    <n v="960"/>
    <n v="3258"/>
    <n v="176.3"/>
    <n v="26.9"/>
    <n v="182.3"/>
    <n v="13.9"/>
    <n v="1044"/>
    <n v="33.1"/>
  </r>
  <r>
    <n v="2015"/>
    <x v="31"/>
    <n v="8358"/>
    <n v="947.5"/>
    <n v="29600"/>
    <n v="1339"/>
    <n v="2011"/>
    <n v="6513"/>
    <n v="1077"/>
    <n v="6813"/>
    <n v="618"/>
    <n v="336"/>
    <n v="1418"/>
    <n v="433"/>
    <n v="1537"/>
    <n v="164.1"/>
    <n v="26.7"/>
    <n v="160.9"/>
    <n v="14.2"/>
    <n v="618"/>
    <n v="29.9"/>
  </r>
  <r>
    <n v="2020"/>
    <x v="47"/>
    <n v="8348"/>
    <n v="1009"/>
    <m/>
    <n v="943"/>
    <n v="1648"/>
    <n v="5450"/>
    <n v="904"/>
    <n v="7285"/>
    <n v="494"/>
    <n v="326"/>
    <n v="1444"/>
    <n v="603"/>
    <n v="1761"/>
    <n v="144.1"/>
    <n v="24.2"/>
    <n v="201.3"/>
    <n v="13.6"/>
    <n v="494"/>
    <n v="28.7"/>
  </r>
  <r>
    <n v="2019"/>
    <x v="42"/>
    <n v="8345"/>
    <n v="968.1"/>
    <m/>
    <n v="2323"/>
    <n v="2899"/>
    <n v="10487"/>
    <n v="1610"/>
    <n v="10579"/>
    <n v="686"/>
    <n v="1010"/>
    <n v="2703"/>
    <n v="852"/>
    <n v="3336"/>
    <n v="154"/>
    <n v="24.4"/>
    <n v="164"/>
    <n v="10.8"/>
    <n v="686"/>
    <n v="37.9"/>
  </r>
  <r>
    <n v="2015"/>
    <x v="24"/>
    <n v="8344"/>
    <n v="962.5"/>
    <n v="9942"/>
    <n v="277"/>
    <n v="679"/>
    <n v="2130"/>
    <n v="321"/>
    <n v="2104"/>
    <n v="183"/>
    <n v="121"/>
    <n v="458"/>
    <n v="272"/>
    <n v="637"/>
    <n v="156.9"/>
    <n v="24.5"/>
    <n v="155.80000000000001"/>
    <n v="13.7"/>
    <n v="183"/>
    <n v="20.7"/>
  </r>
  <r>
    <n v="2018"/>
    <x v="37"/>
    <n v="8343"/>
    <n v="884.8"/>
    <m/>
    <n v="2616"/>
    <n v="3596"/>
    <n v="10632"/>
    <n v="1176"/>
    <n v="13473"/>
    <n v="1268"/>
    <n v="1037"/>
    <n v="3088"/>
    <n v="823"/>
    <n v="2682"/>
    <n v="170.4"/>
    <n v="19.399999999999999"/>
    <n v="224.7"/>
    <n v="21.4"/>
    <n v="1268"/>
    <n v="44.9"/>
  </r>
  <r>
    <n v="2015"/>
    <x v="30"/>
    <n v="8330"/>
    <n v="945.9"/>
    <n v="191737"/>
    <n v="7031"/>
    <n v="11705"/>
    <n v="44027"/>
    <n v="5403"/>
    <n v="45441"/>
    <n v="2676"/>
    <n v="3203"/>
    <n v="11433"/>
    <n v="3205"/>
    <n v="10578"/>
    <n v="150.6"/>
    <n v="18.600000000000001"/>
    <n v="149.80000000000001"/>
    <n v="8.9"/>
    <n v="2676"/>
    <n v="21.8"/>
  </r>
  <r>
    <n v="2016"/>
    <x v="21"/>
    <n v="8325"/>
    <n v="668.1"/>
    <n v="262240"/>
    <n v="15570"/>
    <n v="13710"/>
    <n v="59515"/>
    <n v="9124"/>
    <n v="61573"/>
    <n v="5981"/>
    <n v="3640"/>
    <n v="15680"/>
    <n v="4294"/>
    <n v="13213"/>
    <n v="139.69999999999999"/>
    <n v="21.4"/>
    <n v="143.1"/>
    <n v="14"/>
    <n v="5981"/>
    <n v="36.1"/>
  </r>
  <r>
    <n v="2015"/>
    <x v="23"/>
    <n v="8306"/>
    <n v="1052.3"/>
    <n v="46564"/>
    <n v="1694"/>
    <n v="3331"/>
    <n v="10312"/>
    <n v="1458"/>
    <n v="10077"/>
    <n v="967"/>
    <n v="998"/>
    <n v="2050"/>
    <n v="776"/>
    <n v="2962"/>
    <n v="195.9"/>
    <n v="28.2"/>
    <n v="197.8"/>
    <n v="19.3"/>
    <n v="967"/>
    <n v="34.9"/>
  </r>
  <r>
    <n v="2015"/>
    <x v="25"/>
    <n v="8300"/>
    <n v="831"/>
    <n v="106872"/>
    <n v="3686"/>
    <n v="5544"/>
    <n v="24713"/>
    <n v="2817"/>
    <n v="25652"/>
    <n v="2343"/>
    <n v="2543"/>
    <n v="5709"/>
    <n v="1363"/>
    <n v="4850"/>
    <n v="167.6"/>
    <n v="19.2"/>
    <n v="171.5"/>
    <n v="15.7"/>
    <n v="2343"/>
    <n v="24.4"/>
  </r>
  <r>
    <n v="2019"/>
    <x v="45"/>
    <n v="8286"/>
    <n v="684"/>
    <m/>
    <n v="1909"/>
    <n v="2516"/>
    <n v="7986"/>
    <n v="1046"/>
    <n v="7762"/>
    <n v="468"/>
    <n v="504"/>
    <n v="1990"/>
    <n v="1312"/>
    <n v="3085"/>
    <n v="125.9"/>
    <n v="16.399999999999999"/>
    <n v="127.7"/>
    <n v="7.8"/>
    <n v="468"/>
    <n v="33.4"/>
  </r>
  <r>
    <n v="2018"/>
    <x v="40"/>
    <n v="8285"/>
    <n v="804.3"/>
    <m/>
    <n v="4495"/>
    <n v="5360"/>
    <n v="19671"/>
    <n v="3013"/>
    <n v="19222"/>
    <n v="2064"/>
    <n v="1936"/>
    <n v="5062"/>
    <n v="1494"/>
    <n v="6007"/>
    <n v="154.19999999999999"/>
    <n v="23.9"/>
    <n v="155.5"/>
    <n v="16.899999999999999"/>
    <n v="2064"/>
    <n v="37.9"/>
  </r>
  <r>
    <n v="2017"/>
    <x v="38"/>
    <n v="8278"/>
    <n v="769.6"/>
    <n v="56995"/>
    <n v="3710"/>
    <n v="3177"/>
    <n v="12664"/>
    <n v="1812"/>
    <n v="11582"/>
    <n v="1041"/>
    <n v="439"/>
    <n v="3028"/>
    <n v="1297"/>
    <n v="3455"/>
    <n v="148.4"/>
    <n v="21.6"/>
    <n v="138.80000000000001"/>
    <n v="12.6"/>
    <n v="1041"/>
    <n v="46"/>
  </r>
  <r>
    <n v="2014"/>
    <x v="14"/>
    <n v="8269"/>
    <n v="798.8"/>
    <n v="4666"/>
    <n v="162"/>
    <n v="343"/>
    <n v="922"/>
    <n v="110"/>
    <n v="1035"/>
    <n v="113"/>
    <n v="78"/>
    <n v="189"/>
    <n v="120"/>
    <n v="361"/>
    <n v="140.69999999999999"/>
    <n v="17.600000000000001"/>
    <n v="162.19999999999999"/>
    <n v="18.100000000000001"/>
    <n v="113"/>
    <n v="26.6"/>
  </r>
  <r>
    <n v="2015"/>
    <x v="28"/>
    <n v="8261"/>
    <n v="984.1"/>
    <n v="59871"/>
    <n v="2173"/>
    <n v="3935"/>
    <n v="12965"/>
    <n v="1468"/>
    <n v="14808"/>
    <n v="1337"/>
    <n v="1483"/>
    <n v="3037"/>
    <n v="1052"/>
    <n v="3309"/>
    <n v="173.4"/>
    <n v="19.7"/>
    <n v="197.9"/>
    <n v="17.899999999999999"/>
    <n v="1337"/>
    <n v="28.7"/>
  </r>
  <r>
    <n v="2019"/>
    <x v="43"/>
    <n v="8243"/>
    <n v="963.8"/>
    <m/>
    <n v="4221"/>
    <n v="4749"/>
    <n v="17756"/>
    <n v="2375"/>
    <n v="19543"/>
    <n v="1299"/>
    <n v="2023"/>
    <n v="4539"/>
    <n v="1585"/>
    <n v="4563"/>
    <n v="151.4"/>
    <n v="20.5"/>
    <n v="175.5"/>
    <n v="11.8"/>
    <n v="1299"/>
    <n v="41.9"/>
  </r>
  <r>
    <n v="2015"/>
    <x v="18"/>
    <n v="8201"/>
    <n v="936"/>
    <n v="43716"/>
    <n v="2018"/>
    <n v="2178"/>
    <n v="9397"/>
    <n v="1199"/>
    <n v="10665"/>
    <n v="753"/>
    <n v="1160"/>
    <n v="2280"/>
    <n v="722"/>
    <n v="2578"/>
    <n v="180.2"/>
    <n v="23.5"/>
    <n v="212.1"/>
    <n v="15.3"/>
    <n v="753"/>
    <n v="42.5"/>
  </r>
  <r>
    <n v="2017"/>
    <x v="39"/>
    <n v="8176"/>
    <n v="809.7"/>
    <n v="68579"/>
    <n v="2549"/>
    <n v="3363"/>
    <n v="15064"/>
    <n v="1967"/>
    <n v="14861"/>
    <n v="1245"/>
    <n v="1618"/>
    <n v="3555"/>
    <n v="1179"/>
    <n v="3922"/>
    <n v="152.6"/>
    <n v="20.100000000000001"/>
    <n v="154.5"/>
    <n v="13.1"/>
    <n v="1245"/>
    <n v="27.6"/>
  </r>
  <r>
    <n v="2014"/>
    <x v="19"/>
    <n v="8175"/>
    <n v="849.2"/>
    <n v="15978"/>
    <n v="515"/>
    <n v="1123"/>
    <n v="3459"/>
    <n v="473"/>
    <n v="3296"/>
    <n v="351"/>
    <n v="265"/>
    <n v="798"/>
    <n v="251"/>
    <n v="781"/>
    <n v="159.6"/>
    <n v="21.5"/>
    <n v="143"/>
    <n v="15.1"/>
    <n v="351"/>
    <n v="21.9"/>
  </r>
  <r>
    <n v="2016"/>
    <x v="34"/>
    <n v="8170"/>
    <n v="1062"/>
    <n v="31741"/>
    <n v="1485"/>
    <n v="2116"/>
    <n v="6568"/>
    <n v="1084"/>
    <n v="7865"/>
    <n v="785"/>
    <n v="763"/>
    <n v="1705"/>
    <n v="383"/>
    <n v="1803"/>
    <n v="187.7"/>
    <n v="31.9"/>
    <n v="233.1"/>
    <n v="23.4"/>
    <n v="785"/>
    <n v="45.8"/>
  </r>
  <r>
    <n v="2017"/>
    <x v="37"/>
    <n v="8154"/>
    <n v="877.6"/>
    <n v="53238"/>
    <n v="2563"/>
    <n v="3484"/>
    <n v="10410"/>
    <n v="1173"/>
    <n v="13110"/>
    <n v="1176"/>
    <n v="980"/>
    <n v="2931"/>
    <n v="836"/>
    <n v="2703"/>
    <n v="170"/>
    <n v="19.8"/>
    <n v="223.2"/>
    <n v="20.2"/>
    <n v="1176"/>
    <n v="45.2"/>
  </r>
  <r>
    <n v="2018"/>
    <x v="41"/>
    <n v="8154"/>
    <n v="850.5"/>
    <m/>
    <n v="583"/>
    <n v="1160"/>
    <n v="3672"/>
    <n v="685"/>
    <n v="3935"/>
    <n v="365"/>
    <n v="330"/>
    <n v="838"/>
    <n v="536"/>
    <n v="1514"/>
    <n v="136.4"/>
    <n v="26.1"/>
    <n v="148.19999999999999"/>
    <n v="14.2"/>
    <n v="365"/>
    <n v="22.4"/>
  </r>
  <r>
    <n v="2020"/>
    <x v="48"/>
    <n v="8148"/>
    <n v="855.2"/>
    <m/>
    <n v="749"/>
    <n v="870"/>
    <n v="3004"/>
    <n v="488"/>
    <n v="3191"/>
    <n v="179"/>
    <n v="175"/>
    <n v="772"/>
    <n v="419"/>
    <n v="967"/>
    <n v="136.5"/>
    <n v="22.7"/>
    <n v="151.9"/>
    <n v="8.6"/>
    <n v="179"/>
    <n v="36.700000000000003"/>
  </r>
  <r>
    <n v="2019"/>
    <x v="44"/>
    <n v="8145"/>
    <n v="827.6"/>
    <m/>
    <n v="3047"/>
    <n v="3685"/>
    <n v="12503"/>
    <n v="2173"/>
    <n v="12587"/>
    <n v="955"/>
    <n v="760"/>
    <n v="2851"/>
    <n v="1419"/>
    <n v="4558"/>
    <n v="131.1"/>
    <n v="23.4"/>
    <n v="134"/>
    <n v="10.3"/>
    <n v="955"/>
    <n v="32.299999999999997"/>
  </r>
  <r>
    <n v="2016"/>
    <x v="32"/>
    <n v="8132"/>
    <n v="1001"/>
    <n v="39276"/>
    <n v="1590"/>
    <n v="2794"/>
    <n v="8115"/>
    <n v="1393"/>
    <n v="10209"/>
    <n v="546"/>
    <n v="577"/>
    <n v="1859"/>
    <n v="822"/>
    <n v="2592"/>
    <n v="177.8"/>
    <n v="30.8"/>
    <n v="228.2"/>
    <n v="12.4"/>
    <n v="546"/>
    <n v="36.1"/>
  </r>
  <r>
    <n v="2019"/>
    <x v="47"/>
    <n v="8114"/>
    <n v="877.3"/>
    <m/>
    <n v="678"/>
    <n v="1661"/>
    <n v="5434"/>
    <n v="836"/>
    <n v="6864"/>
    <n v="458"/>
    <n v="303"/>
    <n v="1284"/>
    <n v="642"/>
    <n v="1437"/>
    <n v="149"/>
    <n v="23.1"/>
    <n v="198.1"/>
    <n v="13.3"/>
    <n v="458"/>
    <n v="21.6"/>
  </r>
  <r>
    <n v="2017"/>
    <x v="40"/>
    <n v="8105"/>
    <n v="906.8"/>
    <n v="93157"/>
    <n v="4289"/>
    <n v="5540"/>
    <n v="19474"/>
    <n v="2903"/>
    <n v="18808"/>
    <n v="2076"/>
    <n v="2040"/>
    <n v="5098"/>
    <n v="1521"/>
    <n v="5985"/>
    <n v="157.1"/>
    <n v="23.6"/>
    <n v="156.5"/>
    <n v="17.5"/>
    <n v="2076"/>
    <n v="37.299999999999997"/>
  </r>
  <r>
    <n v="2016"/>
    <x v="38"/>
    <n v="8097"/>
    <n v="751.5"/>
    <n v="54769"/>
    <n v="3269"/>
    <n v="3036"/>
    <n v="12594"/>
    <n v="1673"/>
    <n v="11161"/>
    <n v="815"/>
    <n v="532"/>
    <n v="2910"/>
    <n v="1141"/>
    <n v="3221"/>
    <n v="150.9"/>
    <n v="20.3"/>
    <n v="136.1"/>
    <n v="10"/>
    <n v="815"/>
    <n v="40.700000000000003"/>
  </r>
  <r>
    <n v="2016"/>
    <x v="35"/>
    <n v="8079"/>
    <n v="1062.7"/>
    <n v="31756"/>
    <n v="1475"/>
    <n v="2169"/>
    <n v="6612"/>
    <n v="920"/>
    <n v="8090"/>
    <n v="623"/>
    <n v="722"/>
    <n v="1643"/>
    <n v="555"/>
    <n v="1604"/>
    <n v="178.8"/>
    <n v="25.4"/>
    <n v="223.7"/>
    <n v="17.100000000000001"/>
    <n v="623"/>
    <n v="41.3"/>
  </r>
  <r>
    <n v="2016"/>
    <x v="36"/>
    <n v="8065"/>
    <n v="1020.2"/>
    <n v="67857"/>
    <n v="3250"/>
    <n v="4318"/>
    <n v="14450"/>
    <n v="1883"/>
    <n v="15429"/>
    <n v="1533"/>
    <n v="1150"/>
    <n v="3508"/>
    <n v="1111"/>
    <n v="4238"/>
    <n v="179.9"/>
    <n v="24"/>
    <n v="198.8"/>
    <n v="20.100000000000001"/>
    <n v="1533"/>
    <n v="44.2"/>
  </r>
  <r>
    <n v="2017"/>
    <x v="33"/>
    <n v="8060"/>
    <n v="929"/>
    <n v="27063"/>
    <n v="894"/>
    <n v="1832"/>
    <n v="5494"/>
    <n v="874"/>
    <n v="5723"/>
    <n v="546"/>
    <n v="541"/>
    <n v="1355"/>
    <n v="553"/>
    <n v="1567"/>
    <n v="157.19999999999999"/>
    <n v="25.2"/>
    <n v="157.9"/>
    <n v="15"/>
    <n v="546"/>
    <n v="24.3"/>
  </r>
  <r>
    <n v="2016"/>
    <x v="22"/>
    <n v="8041"/>
    <n v="763.9"/>
    <n v="10913"/>
    <n v="445"/>
    <n v="342"/>
    <n v="2401"/>
    <n v="285"/>
    <n v="2488"/>
    <n v="507"/>
    <n v="215"/>
    <n v="675"/>
    <n v="174"/>
    <n v="577"/>
    <n v="128.69999999999999"/>
    <n v="15.1"/>
    <n v="127"/>
    <n v="24.4"/>
    <n v="507"/>
    <n v="20.100000000000001"/>
  </r>
  <r>
    <n v="2019"/>
    <x v="46"/>
    <n v="8028"/>
    <n v="1053.3"/>
    <m/>
    <n v="10101"/>
    <n v="10797"/>
    <n v="41489"/>
    <n v="6889"/>
    <n v="46139"/>
    <n v="3158"/>
    <n v="4165"/>
    <n v="10807"/>
    <n v="3891"/>
    <n v="11384"/>
    <n v="141.4"/>
    <n v="23.6"/>
    <n v="163.4"/>
    <n v="11.3"/>
    <n v="3158"/>
    <n v="38.6"/>
  </r>
  <r>
    <n v="2014"/>
    <x v="25"/>
    <n v="8017"/>
    <n v="817.5"/>
    <n v="105293"/>
    <n v="3266"/>
    <n v="5631"/>
    <n v="24501"/>
    <n v="2712"/>
    <n v="25024"/>
    <n v="2485"/>
    <n v="2517"/>
    <n v="5489"/>
    <n v="1398"/>
    <n v="4644"/>
    <n v="168.9"/>
    <n v="18.7"/>
    <n v="169.7"/>
    <n v="16.8"/>
    <n v="2485"/>
    <n v="21.9"/>
  </r>
  <r>
    <n v="2014"/>
    <x v="17"/>
    <n v="7998"/>
    <n v="923.8"/>
    <n v="60940"/>
    <n v="2204"/>
    <n v="4029"/>
    <n v="13519"/>
    <n v="1819"/>
    <n v="13764"/>
    <n v="1063"/>
    <n v="1392"/>
    <n v="3107"/>
    <n v="948"/>
    <n v="2974"/>
    <n v="179.7"/>
    <n v="24.4"/>
    <n v="182.7"/>
    <n v="14.3"/>
    <n v="1063"/>
    <n v="29.4"/>
  </r>
  <r>
    <n v="2018"/>
    <x v="45"/>
    <n v="7998"/>
    <n v="676.4"/>
    <m/>
    <n v="1649"/>
    <n v="2636"/>
    <n v="7812"/>
    <n v="974"/>
    <n v="7370"/>
    <n v="568"/>
    <n v="469"/>
    <n v="1996"/>
    <n v="1282"/>
    <n v="3049"/>
    <n v="127.6"/>
    <n v="16.100000000000001"/>
    <n v="124.3"/>
    <n v="9.6999999999999993"/>
    <n v="568"/>
    <n v="29.6"/>
  </r>
  <r>
    <n v="2015"/>
    <x v="21"/>
    <n v="7998"/>
    <n v="662.2"/>
    <n v="259206"/>
    <n v="15065"/>
    <n v="13621"/>
    <n v="59629"/>
    <n v="8845"/>
    <n v="61289"/>
    <n v="6188"/>
    <n v="3557"/>
    <n v="15065"/>
    <n v="4167"/>
    <n v="12544"/>
    <n v="142.80000000000001"/>
    <n v="21.2"/>
    <n v="145.6"/>
    <n v="14.8"/>
    <n v="6188"/>
    <n v="35.700000000000003"/>
  </r>
  <r>
    <n v="2016"/>
    <x v="39"/>
    <n v="7987"/>
    <n v="790.2"/>
    <n v="66473"/>
    <n v="2408"/>
    <n v="3233"/>
    <n v="15027"/>
    <n v="2062"/>
    <n v="14124"/>
    <n v="1177"/>
    <n v="1543"/>
    <n v="3502"/>
    <n v="1166"/>
    <n v="3710"/>
    <n v="156.1"/>
    <n v="21.7"/>
    <n v="150.69999999999999"/>
    <n v="12.7"/>
    <n v="1177"/>
    <n v="26.8"/>
  </r>
  <r>
    <n v="2018"/>
    <x v="42"/>
    <n v="7975"/>
    <n v="953.6"/>
    <m/>
    <n v="2616"/>
    <n v="2990"/>
    <n v="10365"/>
    <n v="1580"/>
    <n v="10464"/>
    <n v="882"/>
    <n v="985"/>
    <n v="2819"/>
    <n v="811"/>
    <n v="3369"/>
    <n v="157.30000000000001"/>
    <n v="24.8"/>
    <n v="167"/>
    <n v="14.5"/>
    <n v="882"/>
    <n v="44.3"/>
  </r>
  <r>
    <n v="2017"/>
    <x v="41"/>
    <n v="7973"/>
    <n v="894.3"/>
    <n v="18673"/>
    <n v="572"/>
    <n v="1143"/>
    <n v="3620"/>
    <n v="673"/>
    <n v="3896"/>
    <n v="338"/>
    <n v="330"/>
    <n v="878"/>
    <n v="491"/>
    <n v="1460"/>
    <n v="138.30000000000001"/>
    <n v="26.5"/>
    <n v="151.4"/>
    <n v="13.6"/>
    <n v="338"/>
    <n v="22.7"/>
  </r>
  <r>
    <n v="2016"/>
    <x v="37"/>
    <n v="7968"/>
    <n v="1078.8"/>
    <n v="52466"/>
    <n v="2507"/>
    <n v="3326"/>
    <n v="10419"/>
    <n v="1183"/>
    <n v="12832"/>
    <n v="987"/>
    <n v="1012"/>
    <n v="2967"/>
    <n v="788"/>
    <n v="2755"/>
    <n v="174"/>
    <n v="20.100000000000001"/>
    <n v="222.5"/>
    <n v="17.100000000000001"/>
    <n v="987"/>
    <n v="45"/>
  </r>
  <r>
    <n v="2014"/>
    <x v="29"/>
    <n v="7967"/>
    <n v="947.7"/>
    <n v="93914"/>
    <n v="3349"/>
    <n v="5345"/>
    <n v="21169"/>
    <n v="2844"/>
    <n v="24692"/>
    <n v="1875"/>
    <n v="1853"/>
    <n v="4596"/>
    <n v="1354"/>
    <n v="4422"/>
    <n v="174.1"/>
    <n v="23.7"/>
    <n v="200.9"/>
    <n v="15.5"/>
    <n v="1875"/>
    <n v="27"/>
  </r>
  <r>
    <n v="2014"/>
    <x v="31"/>
    <n v="7967"/>
    <n v="939.5"/>
    <n v="29190"/>
    <n v="1313"/>
    <n v="1915"/>
    <n v="6504"/>
    <n v="1019"/>
    <n v="6615"/>
    <n v="582"/>
    <n v="313"/>
    <n v="1433"/>
    <n v="407"/>
    <n v="1517"/>
    <n v="166"/>
    <n v="25.6"/>
    <n v="157.30000000000001"/>
    <n v="13.7"/>
    <n v="582"/>
    <n v="29.6"/>
  </r>
  <r>
    <n v="2014"/>
    <x v="23"/>
    <n v="7965"/>
    <n v="1015.9"/>
    <n v="44838"/>
    <n v="1523"/>
    <n v="3214"/>
    <n v="10263"/>
    <n v="1175"/>
    <n v="10013"/>
    <n v="1017"/>
    <n v="968"/>
    <n v="2050"/>
    <n v="728"/>
    <n v="2621"/>
    <n v="198.8"/>
    <n v="23.4"/>
    <n v="200.5"/>
    <n v="20.8"/>
    <n v="1017"/>
    <n v="32.1"/>
  </r>
  <r>
    <n v="2014"/>
    <x v="30"/>
    <n v="7965"/>
    <n v="934.8"/>
    <n v="185956"/>
    <n v="5874"/>
    <n v="11178"/>
    <n v="43212"/>
    <n v="5371"/>
    <n v="44511"/>
    <n v="2719"/>
    <n v="3076"/>
    <n v="9770"/>
    <n v="3035"/>
    <n v="9432"/>
    <n v="152.9"/>
    <n v="19.2"/>
    <n v="151.30000000000001"/>
    <n v="9.6"/>
    <n v="2719"/>
    <n v="18.8"/>
  </r>
  <r>
    <n v="2014"/>
    <x v="24"/>
    <n v="7942"/>
    <n v="916.5"/>
    <n v="9381"/>
    <n v="253"/>
    <n v="668"/>
    <n v="2066"/>
    <n v="250"/>
    <n v="1957"/>
    <n v="179"/>
    <n v="125"/>
    <n v="480"/>
    <n v="251"/>
    <n v="581"/>
    <n v="156.30000000000001"/>
    <n v="19.2"/>
    <n v="147.80000000000001"/>
    <n v="13.7"/>
    <n v="179"/>
    <n v="19.2"/>
  </r>
  <r>
    <n v="2015"/>
    <x v="38"/>
    <n v="7904"/>
    <n v="761.4"/>
    <n v="54595"/>
    <n v="3490"/>
    <n v="3154"/>
    <n v="12687"/>
    <n v="1811"/>
    <n v="11025"/>
    <n v="851"/>
    <n v="474"/>
    <n v="2703"/>
    <n v="1137"/>
    <n v="3192"/>
    <n v="156.4"/>
    <n v="22.4"/>
    <n v="137.6"/>
    <n v="10.7"/>
    <n v="851"/>
    <n v="44.4"/>
  </r>
  <r>
    <n v="2015"/>
    <x v="32"/>
    <n v="7902"/>
    <n v="1007.9"/>
    <n v="39422"/>
    <n v="1498"/>
    <n v="2924"/>
    <n v="8280"/>
    <n v="1442"/>
    <n v="10310"/>
    <n v="717"/>
    <n v="616"/>
    <n v="1881"/>
    <n v="790"/>
    <n v="2422"/>
    <n v="184.3"/>
    <n v="32.4"/>
    <n v="234"/>
    <n v="16.5"/>
    <n v="717"/>
    <n v="34.700000000000003"/>
  </r>
  <r>
    <n v="2014"/>
    <x v="26"/>
    <n v="7899"/>
    <n v="860.2"/>
    <n v="34151"/>
    <n v="1411"/>
    <n v="1955"/>
    <n v="7863"/>
    <n v="1083"/>
    <n v="6524"/>
    <n v="450"/>
    <n v="378"/>
    <n v="1821"/>
    <n v="782"/>
    <n v="1803"/>
    <n v="160.19999999999999"/>
    <n v="22.4"/>
    <n v="132.1"/>
    <n v="9.1"/>
    <n v="450"/>
    <n v="28.5"/>
  </r>
  <r>
    <n v="2018"/>
    <x v="47"/>
    <n v="7892"/>
    <n v="876.2"/>
    <m/>
    <n v="704"/>
    <n v="1652"/>
    <n v="5195"/>
    <n v="674"/>
    <n v="6393"/>
    <n v="527"/>
    <n v="292"/>
    <n v="1190"/>
    <n v="657"/>
    <n v="1547"/>
    <n v="146.5"/>
    <n v="19.2"/>
    <n v="190.7"/>
    <n v="16"/>
    <n v="527"/>
    <n v="23.6"/>
  </r>
  <r>
    <n v="2016"/>
    <x v="40"/>
    <n v="7886"/>
    <n v="891.6"/>
    <n v="90465"/>
    <n v="4153"/>
    <n v="5311"/>
    <n v="19523"/>
    <n v="2811"/>
    <n v="18266"/>
    <n v="1896"/>
    <n v="2002"/>
    <n v="4940"/>
    <n v="1373"/>
    <n v="5476"/>
    <n v="161.6"/>
    <n v="23.5"/>
    <n v="155.80000000000001"/>
    <n v="16.5"/>
    <n v="1896"/>
    <n v="37.200000000000003"/>
  </r>
  <r>
    <n v="2017"/>
    <x v="42"/>
    <n v="7855"/>
    <n v="984"/>
    <n v="49441"/>
    <n v="2549"/>
    <n v="2983"/>
    <n v="10356"/>
    <n v="1535"/>
    <n v="10418"/>
    <n v="723"/>
    <n v="950"/>
    <n v="2691"/>
    <n v="838"/>
    <n v="3147"/>
    <n v="162.69999999999999"/>
    <n v="24.5"/>
    <n v="172"/>
    <n v="12.3"/>
    <n v="723"/>
    <n v="44.9"/>
  </r>
  <r>
    <n v="2014"/>
    <x v="18"/>
    <n v="7855"/>
    <n v="943.5"/>
    <n v="43869"/>
    <n v="1670"/>
    <n v="2237"/>
    <n v="9455"/>
    <n v="1238"/>
    <n v="10647"/>
    <n v="854"/>
    <n v="1217"/>
    <n v="2230"/>
    <n v="679"/>
    <n v="2344"/>
    <n v="186.1"/>
    <n v="24.8"/>
    <n v="216.3"/>
    <n v="17.5"/>
    <n v="854"/>
    <n v="36"/>
  </r>
  <r>
    <n v="2016"/>
    <x v="33"/>
    <n v="7845"/>
    <n v="902.7"/>
    <n v="26245"/>
    <n v="855"/>
    <n v="1654"/>
    <n v="5484"/>
    <n v="727"/>
    <n v="5672"/>
    <n v="522"/>
    <n v="533"/>
    <n v="1363"/>
    <n v="514"/>
    <n v="1444"/>
    <n v="158.6"/>
    <n v="21.2"/>
    <n v="159.19999999999999"/>
    <n v="14.4"/>
    <n v="522"/>
    <n v="23.1"/>
  </r>
  <r>
    <n v="2018"/>
    <x v="43"/>
    <n v="7844"/>
    <n v="964.5"/>
    <m/>
    <n v="4513"/>
    <n v="4988"/>
    <n v="17397"/>
    <n v="2471"/>
    <n v="18986"/>
    <n v="1530"/>
    <n v="2006"/>
    <n v="4553"/>
    <n v="1569"/>
    <n v="4418"/>
    <n v="152.4"/>
    <n v="22.1"/>
    <n v="175.8"/>
    <n v="14.5"/>
    <n v="1530"/>
    <n v="46.5"/>
  </r>
  <r>
    <n v="2014"/>
    <x v="28"/>
    <n v="7828"/>
    <n v="961.8"/>
    <n v="58320"/>
    <n v="2053"/>
    <n v="3762"/>
    <n v="13067"/>
    <n v="1423"/>
    <n v="14338"/>
    <n v="1321"/>
    <n v="1452"/>
    <n v="3030"/>
    <n v="1017"/>
    <n v="3110"/>
    <n v="177.7"/>
    <n v="19.399999999999999"/>
    <n v="194.7"/>
    <n v="18.100000000000001"/>
    <n v="1321"/>
    <n v="27.4"/>
  </r>
  <r>
    <n v="2018"/>
    <x v="44"/>
    <n v="7816"/>
    <n v="826.6"/>
    <m/>
    <n v="3012"/>
    <n v="3832"/>
    <n v="12113"/>
    <n v="2046"/>
    <n v="12455"/>
    <n v="1116"/>
    <n v="681"/>
    <n v="2836"/>
    <n v="1438"/>
    <n v="4251"/>
    <n v="131.9"/>
    <n v="22.4"/>
    <n v="136.4"/>
    <n v="12.4"/>
    <n v="1116"/>
    <n v="33"/>
  </r>
  <r>
    <n v="2015"/>
    <x v="36"/>
    <n v="7806"/>
    <n v="1008.6"/>
    <n v="66570"/>
    <n v="3122"/>
    <n v="4239"/>
    <n v="14214"/>
    <n v="1798"/>
    <n v="15730"/>
    <n v="1723"/>
    <n v="1090"/>
    <n v="3447"/>
    <n v="1068"/>
    <n v="3873"/>
    <n v="180.5"/>
    <n v="23.4"/>
    <n v="207.3"/>
    <n v="23.3"/>
    <n v="1723"/>
    <n v="43.4"/>
  </r>
  <r>
    <n v="2015"/>
    <x v="34"/>
    <n v="7777"/>
    <n v="1062.0999999999999"/>
    <n v="31783"/>
    <n v="1402"/>
    <n v="1924"/>
    <n v="6485"/>
    <n v="1092"/>
    <n v="7969"/>
    <n v="791"/>
    <n v="731"/>
    <n v="1734"/>
    <n v="431"/>
    <n v="1814"/>
    <n v="188.4"/>
    <n v="32.4"/>
    <n v="240.5"/>
    <n v="24"/>
    <n v="791"/>
    <n v="44.1"/>
  </r>
  <r>
    <n v="2015"/>
    <x v="39"/>
    <n v="7750"/>
    <n v="782.3"/>
    <n v="65577"/>
    <n v="2248"/>
    <n v="3370"/>
    <n v="14947"/>
    <n v="2044"/>
    <n v="14077"/>
    <n v="1416"/>
    <n v="1470"/>
    <n v="3393"/>
    <n v="1118"/>
    <n v="3429"/>
    <n v="159.5"/>
    <n v="21.9"/>
    <n v="154.19999999999999"/>
    <n v="15.7"/>
    <n v="1416"/>
    <n v="25.6"/>
  </r>
  <r>
    <n v="2015"/>
    <x v="22"/>
    <n v="7747"/>
    <n v="772.1"/>
    <n v="11053"/>
    <n v="422"/>
    <n v="332"/>
    <n v="2462"/>
    <n v="263"/>
    <n v="2605"/>
    <n v="557"/>
    <n v="202"/>
    <n v="735"/>
    <n v="201"/>
    <n v="536"/>
    <n v="135.30000000000001"/>
    <n v="14.5"/>
    <n v="135.6"/>
    <n v="27.4"/>
    <n v="557"/>
    <n v="19.5"/>
  </r>
  <r>
    <n v="2019"/>
    <x v="48"/>
    <n v="7723"/>
    <n v="816.4"/>
    <m/>
    <n v="650"/>
    <n v="993"/>
    <n v="2928"/>
    <n v="422"/>
    <n v="3061"/>
    <n v="231"/>
    <n v="190"/>
    <n v="683"/>
    <n v="365"/>
    <n v="948"/>
    <n v="138.1"/>
    <n v="20.2"/>
    <n v="150.69999999999999"/>
    <n v="11.4"/>
    <n v="231"/>
    <n v="33.200000000000003"/>
  </r>
  <r>
    <n v="2016"/>
    <x v="41"/>
    <n v="7717"/>
    <n v="882.5"/>
    <n v="18365"/>
    <n v="583"/>
    <n v="1131"/>
    <n v="3560"/>
    <n v="678"/>
    <n v="3800"/>
    <n v="353"/>
    <n v="293"/>
    <n v="885"/>
    <n v="471"/>
    <n v="1487"/>
    <n v="138.80000000000001"/>
    <n v="27.2"/>
    <n v="150.6"/>
    <n v="14.6"/>
    <n v="353"/>
    <n v="23.5"/>
  </r>
  <r>
    <n v="2018"/>
    <x v="46"/>
    <n v="7711"/>
    <n v="1049.9000000000001"/>
    <m/>
    <n v="9763"/>
    <n v="10766"/>
    <n v="40866"/>
    <n v="5991"/>
    <n v="46763"/>
    <n v="3516"/>
    <n v="4529"/>
    <n v="10810"/>
    <n v="3930"/>
    <n v="10646"/>
    <n v="142.9"/>
    <n v="21.1"/>
    <n v="170"/>
    <n v="12.9"/>
    <n v="3516"/>
    <n v="38.4"/>
  </r>
  <r>
    <n v="2016"/>
    <x v="42"/>
    <n v="7669"/>
    <n v="970.1"/>
    <n v="48130"/>
    <n v="2481"/>
    <n v="2870"/>
    <n v="10356"/>
    <n v="1369"/>
    <n v="10195"/>
    <n v="690"/>
    <n v="897"/>
    <n v="2627"/>
    <n v="815"/>
    <n v="3012"/>
    <n v="167.7"/>
    <n v="22.3"/>
    <n v="173.8"/>
    <n v="12"/>
    <n v="690"/>
    <n v="45.3"/>
  </r>
  <r>
    <n v="2014"/>
    <x v="32"/>
    <n v="7658"/>
    <n v="991.8"/>
    <n v="38464"/>
    <n v="1227"/>
    <n v="2772"/>
    <n v="7934"/>
    <n v="1261"/>
    <n v="9868"/>
    <n v="723"/>
    <n v="604"/>
    <n v="1847"/>
    <n v="736"/>
    <n v="2421"/>
    <n v="179.9"/>
    <n v="29.1"/>
    <n v="228.1"/>
    <n v="16.8"/>
    <n v="723"/>
    <n v="28.9"/>
  </r>
  <r>
    <n v="2015"/>
    <x v="37"/>
    <n v="7657"/>
    <n v="1068.3"/>
    <n v="51909"/>
    <n v="2282"/>
    <n v="3279"/>
    <n v="10354"/>
    <n v="1255"/>
    <n v="12981"/>
    <n v="1097"/>
    <n v="1040"/>
    <n v="2937"/>
    <n v="750"/>
    <n v="2552"/>
    <n v="175.6"/>
    <n v="21.7"/>
    <n v="229.7"/>
    <n v="19.5"/>
    <n v="1097"/>
    <n v="41.8"/>
  </r>
  <r>
    <n v="2017"/>
    <x v="47"/>
    <n v="7642"/>
    <n v="822.4"/>
    <n v="24657"/>
    <n v="779"/>
    <n v="1633"/>
    <n v="5283"/>
    <n v="609"/>
    <n v="6417"/>
    <n v="636"/>
    <n v="299"/>
    <n v="1137"/>
    <n v="627"/>
    <n v="1496"/>
    <n v="155.30000000000001"/>
    <n v="18.3"/>
    <n v="199.3"/>
    <n v="19.600000000000001"/>
    <n v="636"/>
    <n v="27.3"/>
  </r>
  <r>
    <n v="2015"/>
    <x v="33"/>
    <n v="7634"/>
    <n v="915.8"/>
    <n v="26664"/>
    <n v="865"/>
    <n v="1704"/>
    <n v="5604"/>
    <n v="684"/>
    <n v="5624"/>
    <n v="682"/>
    <n v="582"/>
    <n v="1364"/>
    <n v="477"/>
    <n v="1475"/>
    <n v="164.6"/>
    <n v="20.2"/>
    <n v="158.5"/>
    <n v="18.899999999999999"/>
    <n v="682"/>
    <n v="23.5"/>
  </r>
  <r>
    <n v="2015"/>
    <x v="35"/>
    <n v="7620"/>
    <n v="1061.5999999999999"/>
    <n v="31617"/>
    <n v="1457"/>
    <n v="2270"/>
    <n v="6727"/>
    <n v="886"/>
    <n v="7938"/>
    <n v="700"/>
    <n v="707"/>
    <n v="1653"/>
    <n v="577"/>
    <n v="1538"/>
    <n v="185.4"/>
    <n v="24.7"/>
    <n v="223.2"/>
    <n v="20"/>
    <n v="700"/>
    <n v="41.5"/>
  </r>
  <r>
    <n v="2017"/>
    <x v="45"/>
    <n v="7615"/>
    <n v="678.8"/>
    <n v="38063"/>
    <n v="1830"/>
    <n v="2604"/>
    <n v="7829"/>
    <n v="1017"/>
    <n v="7060"/>
    <n v="577"/>
    <n v="503"/>
    <n v="1988"/>
    <n v="1181"/>
    <n v="3037"/>
    <n v="130.9"/>
    <n v="17.2"/>
    <n v="122.7"/>
    <n v="10.1"/>
    <n v="577"/>
    <n v="34.200000000000003"/>
  </r>
  <r>
    <n v="2017"/>
    <x v="43"/>
    <n v="7605"/>
    <n v="796.8"/>
    <n v="83098"/>
    <n v="4290"/>
    <n v="4866"/>
    <n v="17135"/>
    <n v="2348"/>
    <n v="18389"/>
    <n v="1400"/>
    <n v="1942"/>
    <n v="4399"/>
    <n v="1451"/>
    <n v="4712"/>
    <n v="154.9"/>
    <n v="21.5"/>
    <n v="175.8"/>
    <n v="13.8"/>
    <n v="1400"/>
    <n v="46"/>
  </r>
  <r>
    <n v="2014"/>
    <x v="38"/>
    <n v="7602"/>
    <n v="737.8"/>
    <n v="52099"/>
    <n v="3344"/>
    <n v="2916"/>
    <n v="12205"/>
    <n v="1668"/>
    <n v="10710"/>
    <n v="729"/>
    <n v="481"/>
    <n v="2649"/>
    <n v="1119"/>
    <n v="2997"/>
    <n v="155.5"/>
    <n v="21.2"/>
    <n v="137.19999999999999"/>
    <n v="9.4"/>
    <n v="729"/>
    <n v="43.6"/>
  </r>
  <r>
    <n v="2015"/>
    <x v="40"/>
    <n v="7594"/>
    <n v="887.5"/>
    <n v="89133"/>
    <n v="3803"/>
    <n v="5221"/>
    <n v="19322"/>
    <n v="2746"/>
    <n v="18474"/>
    <n v="2115"/>
    <n v="1821"/>
    <n v="5033"/>
    <n v="1406"/>
    <n v="4991"/>
    <n v="164.7"/>
    <n v="23.6"/>
    <n v="162.4"/>
    <n v="18.7"/>
    <n v="2115"/>
    <n v="34.799999999999997"/>
  </r>
  <r>
    <n v="2017"/>
    <x v="46"/>
    <n v="7572"/>
    <n v="699.9"/>
    <n v="198106"/>
    <n v="9545"/>
    <n v="10650"/>
    <n v="40668"/>
    <n v="5832"/>
    <n v="45346"/>
    <n v="2954"/>
    <n v="4256"/>
    <n v="10790"/>
    <n v="3778"/>
    <n v="10763"/>
    <n v="146.5"/>
    <n v="21.2"/>
    <n v="169.2"/>
    <n v="11.2"/>
    <n v="2954"/>
    <n v="38.5"/>
  </r>
  <r>
    <n v="2017"/>
    <x v="44"/>
    <n v="7539"/>
    <n v="823.2"/>
    <n v="57758"/>
    <n v="3058"/>
    <n v="3802"/>
    <n v="12008"/>
    <n v="2054"/>
    <n v="12398"/>
    <n v="876"/>
    <n v="540"/>
    <n v="2681"/>
    <n v="1327"/>
    <n v="4184"/>
    <n v="135.80000000000001"/>
    <n v="23.7"/>
    <n v="141.9"/>
    <n v="10.1"/>
    <n v="876"/>
    <n v="35.1"/>
  </r>
  <r>
    <n v="2020"/>
    <x v="49"/>
    <n v="7522"/>
    <n v="852.6"/>
    <m/>
    <n v="1116"/>
    <n v="929"/>
    <n v="3460"/>
    <n v="778"/>
    <n v="4251"/>
    <n v="280"/>
    <n v="363"/>
    <n v="917"/>
    <n v="651"/>
    <n v="1461"/>
    <n v="119.5"/>
    <n v="27.3"/>
    <n v="155.6"/>
    <n v="10.1"/>
    <n v="280"/>
    <n v="42.9"/>
  </r>
  <r>
    <n v="2014"/>
    <x v="34"/>
    <n v="7500"/>
    <n v="1020.6"/>
    <n v="30557"/>
    <n v="1098"/>
    <n v="1738"/>
    <n v="6534"/>
    <n v="1015"/>
    <n v="7538"/>
    <n v="763"/>
    <n v="701"/>
    <n v="1584"/>
    <n v="380"/>
    <n v="1712"/>
    <n v="193.1"/>
    <n v="30.4"/>
    <n v="229.9"/>
    <n v="23.5"/>
    <n v="763"/>
    <n v="35.200000000000003"/>
  </r>
  <r>
    <n v="2014"/>
    <x v="21"/>
    <n v="7472"/>
    <n v="633.79999999999995"/>
    <n v="245929"/>
    <n v="12644"/>
    <n v="12780"/>
    <n v="58412"/>
    <n v="8249"/>
    <n v="58189"/>
    <n v="5970"/>
    <n v="3119"/>
    <n v="13731"/>
    <n v="4214"/>
    <n v="11804"/>
    <n v="144.1"/>
    <n v="20.399999999999999"/>
    <n v="142.19999999999999"/>
    <n v="14.7"/>
    <n v="5970"/>
    <n v="30.9"/>
  </r>
  <r>
    <n v="2014"/>
    <x v="39"/>
    <n v="7449"/>
    <n v="763.8"/>
    <n v="63598"/>
    <n v="1775"/>
    <n v="3108"/>
    <n v="14749"/>
    <n v="1683"/>
    <n v="13874"/>
    <n v="1498"/>
    <n v="1553"/>
    <n v="3229"/>
    <n v="1123"/>
    <n v="3146"/>
    <n v="161.5"/>
    <n v="18.5"/>
    <n v="156.1"/>
    <n v="17.100000000000001"/>
    <n v="1498"/>
    <n v="20.8"/>
  </r>
  <r>
    <n v="2015"/>
    <x v="42"/>
    <n v="7446"/>
    <n v="964"/>
    <n v="47198"/>
    <n v="2453"/>
    <n v="2908"/>
    <n v="9950"/>
    <n v="1347"/>
    <n v="10092"/>
    <n v="848"/>
    <n v="886"/>
    <n v="2600"/>
    <n v="742"/>
    <n v="2737"/>
    <n v="166.6"/>
    <n v="23.4"/>
    <n v="177.8"/>
    <n v="15.3"/>
    <n v="848"/>
    <n v="46.2"/>
  </r>
  <r>
    <n v="2018"/>
    <x v="48"/>
    <n v="7444"/>
    <n v="803.6"/>
    <m/>
    <n v="666"/>
    <n v="900"/>
    <n v="3049"/>
    <n v="408"/>
    <n v="3122"/>
    <n v="235"/>
    <n v="150"/>
    <n v="718"/>
    <n v="417"/>
    <n v="889"/>
    <n v="149.5"/>
    <n v="20.3"/>
    <n v="157.9"/>
    <n v="11.9"/>
    <n v="235"/>
    <n v="35"/>
  </r>
  <r>
    <n v="2014"/>
    <x v="36"/>
    <n v="7418"/>
    <n v="987.3"/>
    <n v="64661"/>
    <n v="2672"/>
    <n v="3969"/>
    <n v="14173"/>
    <n v="1727"/>
    <n v="15223"/>
    <n v="1602"/>
    <n v="1036"/>
    <n v="3326"/>
    <n v="997"/>
    <n v="3686"/>
    <n v="184.2"/>
    <n v="23.2"/>
    <n v="205.6"/>
    <n v="22.1"/>
    <n v="1602"/>
    <n v="38.1"/>
  </r>
  <r>
    <n v="2015"/>
    <x v="41"/>
    <n v="7418"/>
    <n v="848.2"/>
    <n v="17685"/>
    <n v="483"/>
    <n v="1109"/>
    <n v="3591"/>
    <n v="608"/>
    <n v="3508"/>
    <n v="322"/>
    <n v="316"/>
    <n v="786"/>
    <n v="500"/>
    <n v="1430"/>
    <n v="143.30000000000001"/>
    <n v="24.9"/>
    <n v="142.4"/>
    <n v="13.6"/>
    <n v="322"/>
    <n v="19.899999999999999"/>
  </r>
  <r>
    <n v="2016"/>
    <x v="46"/>
    <n v="7393"/>
    <n v="689"/>
    <n v="191966"/>
    <n v="9135"/>
    <n v="10107"/>
    <n v="40195"/>
    <n v="5470"/>
    <n v="43772"/>
    <n v="2860"/>
    <n v="4125"/>
    <n v="10673"/>
    <n v="3488"/>
    <n v="10536"/>
    <n v="148.5"/>
    <n v="20.3"/>
    <n v="167.7"/>
    <n v="11.1"/>
    <n v="2860"/>
    <n v="37.799999999999997"/>
  </r>
  <r>
    <n v="2016"/>
    <x v="47"/>
    <n v="7377"/>
    <n v="813"/>
    <n v="23902"/>
    <n v="686"/>
    <n v="1778"/>
    <n v="5214"/>
    <n v="580"/>
    <n v="6457"/>
    <n v="567"/>
    <n v="274"/>
    <n v="1096"/>
    <n v="650"/>
    <n v="1395"/>
    <n v="157.30000000000001"/>
    <n v="17.899999999999999"/>
    <n v="205.9"/>
    <n v="18.100000000000001"/>
    <n v="567"/>
    <n v="24.6"/>
  </r>
  <r>
    <n v="2014"/>
    <x v="33"/>
    <n v="7368"/>
    <n v="888.2"/>
    <n v="25793"/>
    <n v="790"/>
    <n v="1673"/>
    <n v="5587"/>
    <n v="643"/>
    <n v="5479"/>
    <n v="637"/>
    <n v="569"/>
    <n v="1363"/>
    <n v="455"/>
    <n v="1377"/>
    <n v="166.8"/>
    <n v="19.2"/>
    <n v="157.4"/>
    <n v="18.2"/>
    <n v="637"/>
    <n v="21.9"/>
  </r>
  <r>
    <n v="2016"/>
    <x v="43"/>
    <n v="7353"/>
    <n v="789.8"/>
    <n v="81428"/>
    <n v="4021"/>
    <n v="4805"/>
    <n v="17184"/>
    <n v="2238"/>
    <n v="18143"/>
    <n v="1423"/>
    <n v="1864"/>
    <n v="4349"/>
    <n v="1409"/>
    <n v="4701"/>
    <n v="160.19999999999999"/>
    <n v="21.2"/>
    <n v="179"/>
    <n v="14.3"/>
    <n v="1423"/>
    <n v="44.8"/>
  </r>
  <r>
    <n v="2016"/>
    <x v="45"/>
    <n v="7323"/>
    <n v="677.4"/>
    <n v="37530"/>
    <n v="1835"/>
    <n v="2575"/>
    <n v="7928"/>
    <n v="938"/>
    <n v="7277"/>
    <n v="533"/>
    <n v="491"/>
    <n v="1927"/>
    <n v="1168"/>
    <n v="2880"/>
    <n v="137.1"/>
    <n v="16.2"/>
    <n v="129.80000000000001"/>
    <n v="9.6"/>
    <n v="533"/>
    <n v="34.700000000000003"/>
  </r>
  <r>
    <n v="2014"/>
    <x v="35"/>
    <n v="7284"/>
    <n v="1027.0999999999999"/>
    <n v="30467"/>
    <n v="1193"/>
    <n v="2092"/>
    <n v="6546"/>
    <n v="828"/>
    <n v="7581"/>
    <n v="710"/>
    <n v="672"/>
    <n v="1583"/>
    <n v="515"/>
    <n v="1458"/>
    <n v="183.1"/>
    <n v="24"/>
    <n v="217.5"/>
    <n v="20.7"/>
    <n v="710"/>
    <n v="34.799999999999997"/>
  </r>
  <r>
    <n v="2014"/>
    <x v="37"/>
    <n v="7277"/>
    <n v="1035.5"/>
    <n v="50215"/>
    <n v="1885"/>
    <n v="3050"/>
    <n v="10286"/>
    <n v="1281"/>
    <n v="12461"/>
    <n v="1031"/>
    <n v="1011"/>
    <n v="2663"/>
    <n v="715"/>
    <n v="2463"/>
    <n v="177.6"/>
    <n v="22.8"/>
    <n v="224"/>
    <n v="18.8"/>
    <n v="1031"/>
    <n v="35.299999999999997"/>
  </r>
  <r>
    <n v="2017"/>
    <x v="48"/>
    <n v="7257"/>
    <n v="816"/>
    <n v="14011"/>
    <n v="672"/>
    <n v="925"/>
    <n v="3020"/>
    <n v="394"/>
    <n v="3084"/>
    <n v="255"/>
    <n v="170"/>
    <n v="726"/>
    <n v="392"/>
    <n v="876"/>
    <n v="153.19999999999999"/>
    <n v="20.3"/>
    <n v="162.4"/>
    <n v="13.7"/>
    <n v="255"/>
    <n v="36.6"/>
  </r>
  <r>
    <n v="2014"/>
    <x v="22"/>
    <n v="7224"/>
    <n v="758.5"/>
    <n v="10767"/>
    <n v="326"/>
    <n v="313"/>
    <n v="2493"/>
    <n v="276"/>
    <n v="2528"/>
    <n v="438"/>
    <n v="220"/>
    <n v="655"/>
    <n v="204"/>
    <n v="476"/>
    <n v="140"/>
    <n v="15.4"/>
    <n v="136.69999999999999"/>
    <n v="22.6"/>
    <n v="438"/>
    <n v="15"/>
  </r>
  <r>
    <n v="2015"/>
    <x v="46"/>
    <n v="7217"/>
    <n v="690.4"/>
    <n v="189654"/>
    <n v="8903"/>
    <n v="10231"/>
    <n v="39121"/>
    <n v="5521"/>
    <n v="43298"/>
    <n v="3214"/>
    <n v="4052"/>
    <n v="10485"/>
    <n v="3403"/>
    <n v="9976"/>
    <n v="149.19999999999999"/>
    <n v="21.2"/>
    <n v="171.6"/>
    <n v="13"/>
    <n v="3214"/>
    <n v="38.200000000000003"/>
  </r>
  <r>
    <n v="2014"/>
    <x v="42"/>
    <n v="7210"/>
    <n v="940.6"/>
    <n v="45454"/>
    <n v="1938"/>
    <n v="2715"/>
    <n v="9930"/>
    <n v="1239"/>
    <n v="9964"/>
    <n v="751"/>
    <n v="837"/>
    <n v="2393"/>
    <n v="753"/>
    <n v="2436"/>
    <n v="171.4"/>
    <n v="21.8"/>
    <n v="181.1"/>
    <n v="13.9"/>
    <n v="751"/>
    <n v="37.4"/>
  </r>
  <r>
    <n v="2014"/>
    <x v="40"/>
    <n v="7194"/>
    <n v="858.5"/>
    <n v="85367"/>
    <n v="3246"/>
    <n v="5023"/>
    <n v="19342"/>
    <n v="2687"/>
    <n v="17592"/>
    <n v="1874"/>
    <n v="1791"/>
    <n v="4702"/>
    <n v="1352"/>
    <n v="4557"/>
    <n v="169.3"/>
    <n v="23.7"/>
    <n v="158.69999999999999"/>
    <n v="17.2"/>
    <n v="1874"/>
    <n v="30.5"/>
  </r>
  <r>
    <n v="2019"/>
    <x v="49"/>
    <n v="7193"/>
    <n v="701.3"/>
    <m/>
    <n v="980"/>
    <n v="843"/>
    <n v="3289"/>
    <n v="692"/>
    <n v="3882"/>
    <n v="300"/>
    <n v="355"/>
    <n v="912"/>
    <n v="654"/>
    <n v="1301"/>
    <n v="117.2"/>
    <n v="25"/>
    <n v="146.5"/>
    <n v="11.2"/>
    <n v="300"/>
    <n v="39"/>
  </r>
  <r>
    <n v="2016"/>
    <x v="44"/>
    <n v="7189"/>
    <n v="817.3"/>
    <n v="56645"/>
    <n v="3082"/>
    <n v="3800"/>
    <n v="11876"/>
    <n v="2025"/>
    <n v="11957"/>
    <n v="885"/>
    <n v="487"/>
    <n v="2556"/>
    <n v="1271"/>
    <n v="4010"/>
    <n v="136.80000000000001"/>
    <n v="23.9"/>
    <n v="138.9"/>
    <n v="10.4"/>
    <n v="885"/>
    <n v="35.799999999999997"/>
  </r>
  <r>
    <n v="2015"/>
    <x v="45"/>
    <n v="7075"/>
    <n v="666.2"/>
    <n v="36349"/>
    <n v="1612"/>
    <n v="2577"/>
    <n v="7604"/>
    <n v="887"/>
    <n v="7009"/>
    <n v="659"/>
    <n v="458"/>
    <n v="1856"/>
    <n v="1093"/>
    <n v="2725"/>
    <n v="134.4"/>
    <n v="15.9"/>
    <n v="128.4"/>
    <n v="12.3"/>
    <n v="659"/>
    <n v="31.3"/>
  </r>
  <r>
    <n v="2015"/>
    <x v="43"/>
    <n v="7055"/>
    <n v="782.6"/>
    <n v="79942"/>
    <n v="3714"/>
    <n v="4607"/>
    <n v="16945"/>
    <n v="2210"/>
    <n v="17769"/>
    <n v="1467"/>
    <n v="1881"/>
    <n v="4335"/>
    <n v="1317"/>
    <n v="4344"/>
    <n v="163"/>
    <n v="21.4"/>
    <n v="180.2"/>
    <n v="15.5"/>
    <n v="1467"/>
    <n v="42.4"/>
  </r>
  <r>
    <n v="2014"/>
    <x v="41"/>
    <n v="7010"/>
    <n v="842.9"/>
    <n v="17579"/>
    <n v="442"/>
    <n v="1127"/>
    <n v="3478"/>
    <n v="671"/>
    <n v="3424"/>
    <n v="376"/>
    <n v="267"/>
    <n v="822"/>
    <n v="449"/>
    <n v="1534"/>
    <n v="142.4"/>
    <n v="27.5"/>
    <n v="143.30000000000001"/>
    <n v="16.100000000000001"/>
    <n v="376"/>
    <n v="18.899999999999999"/>
  </r>
  <r>
    <n v="2018"/>
    <x v="49"/>
    <n v="7008"/>
    <n v="704.5"/>
    <m/>
    <n v="1024"/>
    <n v="880"/>
    <n v="3264"/>
    <n v="629"/>
    <n v="3749"/>
    <n v="353"/>
    <n v="335"/>
    <n v="919"/>
    <n v="665"/>
    <n v="1284"/>
    <n v="120"/>
    <n v="23.5"/>
    <n v="146.4"/>
    <n v="13.4"/>
    <n v="353"/>
    <n v="42.1"/>
  </r>
  <r>
    <n v="2015"/>
    <x v="47"/>
    <n v="6987"/>
    <n v="791.4"/>
    <n v="22879"/>
    <n v="874"/>
    <n v="1617"/>
    <n v="5015"/>
    <n v="420"/>
    <n v="6114"/>
    <n v="630"/>
    <n v="316"/>
    <n v="1078"/>
    <n v="558"/>
    <n v="1340"/>
    <n v="157.19999999999999"/>
    <n v="13.4"/>
    <n v="200.9"/>
    <n v="21.3"/>
    <n v="630"/>
    <n v="32.9"/>
  </r>
  <r>
    <n v="2016"/>
    <x v="48"/>
    <n v="6974"/>
    <n v="794.1"/>
    <n v="13366"/>
    <n v="607"/>
    <n v="865"/>
    <n v="2884"/>
    <n v="375"/>
    <n v="2969"/>
    <n v="207"/>
    <n v="190"/>
    <n v="682"/>
    <n v="351"/>
    <n v="849"/>
    <n v="150.9"/>
    <n v="19.8"/>
    <n v="160"/>
    <n v="11.3"/>
    <n v="207"/>
    <n v="33.9"/>
  </r>
  <r>
    <n v="2015"/>
    <x v="44"/>
    <n v="6885"/>
    <n v="795.2"/>
    <n v="54299"/>
    <n v="2943"/>
    <n v="3681"/>
    <n v="11776"/>
    <n v="2081"/>
    <n v="11458"/>
    <n v="775"/>
    <n v="458"/>
    <n v="2522"/>
    <n v="1276"/>
    <n v="3539"/>
    <n v="141.30000000000001"/>
    <n v="25.3"/>
    <n v="138.80000000000001"/>
    <n v="9.5"/>
    <n v="775"/>
    <n v="35.799999999999997"/>
  </r>
  <r>
    <n v="2015"/>
    <x v="48"/>
    <n v="6843"/>
    <n v="787.1"/>
    <n v="13026"/>
    <n v="552"/>
    <n v="843"/>
    <n v="2849"/>
    <n v="403"/>
    <n v="2825"/>
    <n v="218"/>
    <n v="154"/>
    <n v="641"/>
    <n v="359"/>
    <n v="746"/>
    <n v="153.6"/>
    <n v="22.1"/>
    <n v="156.4"/>
    <n v="12.4"/>
    <n v="218"/>
    <n v="31.6"/>
  </r>
  <r>
    <n v="2014"/>
    <x v="46"/>
    <n v="6825"/>
    <n v="682.2"/>
    <n v="183912"/>
    <n v="6772"/>
    <n v="9668"/>
    <n v="38847"/>
    <n v="5348"/>
    <n v="41479"/>
    <n v="3452"/>
    <n v="4008"/>
    <n v="9898"/>
    <n v="3254"/>
    <n v="9723"/>
    <n v="152.9"/>
    <n v="21.3"/>
    <n v="169.9"/>
    <n v="14.2"/>
    <n v="3452"/>
    <n v="30"/>
  </r>
  <r>
    <n v="2014"/>
    <x v="47"/>
    <n v="6723"/>
    <n v="767.6"/>
    <n v="21793"/>
    <n v="606"/>
    <n v="1522"/>
    <n v="5015"/>
    <n v="350"/>
    <n v="5761"/>
    <n v="687"/>
    <n v="365"/>
    <n v="948"/>
    <n v="573"/>
    <n v="1166"/>
    <n v="164.5"/>
    <n v="11.4"/>
    <n v="197.2"/>
    <n v="23.8"/>
    <n v="687"/>
    <n v="23.8"/>
  </r>
  <r>
    <n v="2014"/>
    <x v="45"/>
    <n v="6680"/>
    <n v="657.9"/>
    <n v="35237"/>
    <n v="1364"/>
    <n v="2451"/>
    <n v="7405"/>
    <n v="835"/>
    <n v="6900"/>
    <n v="701"/>
    <n v="448"/>
    <n v="1714"/>
    <n v="1083"/>
    <n v="2517"/>
    <n v="136"/>
    <n v="15.5"/>
    <n v="130.30000000000001"/>
    <n v="13.3"/>
    <n v="701"/>
    <n v="27.4"/>
  </r>
  <r>
    <n v="2017"/>
    <x v="49"/>
    <n v="6628"/>
    <n v="581.4"/>
    <n v="18035"/>
    <n v="991"/>
    <n v="826"/>
    <n v="3161"/>
    <n v="596"/>
    <n v="3749"/>
    <n v="334"/>
    <n v="384"/>
    <n v="888"/>
    <n v="663"/>
    <n v="1238"/>
    <n v="120.3"/>
    <n v="22.9"/>
    <n v="150.19999999999999"/>
    <n v="13.3"/>
    <n v="334"/>
    <n v="42.1"/>
  </r>
  <r>
    <n v="2014"/>
    <x v="43"/>
    <n v="6622"/>
    <n v="761.5"/>
    <n v="76887"/>
    <n v="2670"/>
    <n v="4332"/>
    <n v="16684"/>
    <n v="2230"/>
    <n v="17107"/>
    <n v="1510"/>
    <n v="1742"/>
    <n v="3948"/>
    <n v="1295"/>
    <n v="3963"/>
    <n v="165.5"/>
    <n v="22.3"/>
    <n v="179.7"/>
    <n v="16.2"/>
    <n v="1510"/>
    <n v="31.7"/>
  </r>
  <r>
    <n v="2014"/>
    <x v="48"/>
    <n v="6615"/>
    <n v="771.7"/>
    <n v="12613"/>
    <n v="376"/>
    <n v="819"/>
    <n v="2795"/>
    <n v="409"/>
    <n v="2676"/>
    <n v="200"/>
    <n v="137"/>
    <n v="640"/>
    <n v="320"/>
    <n v="765"/>
    <n v="155.4"/>
    <n v="22.9"/>
    <n v="152.80000000000001"/>
    <n v="11.3"/>
    <n v="200"/>
    <n v="22.4"/>
  </r>
  <r>
    <n v="2014"/>
    <x v="44"/>
    <n v="6561"/>
    <n v="765.6"/>
    <n v="51538"/>
    <n v="2485"/>
    <n v="3396"/>
    <n v="11455"/>
    <n v="1936"/>
    <n v="10805"/>
    <n v="779"/>
    <n v="325"/>
    <n v="2235"/>
    <n v="1244"/>
    <n v="3322"/>
    <n v="142.69999999999999"/>
    <n v="24.3"/>
    <n v="136.4"/>
    <n v="10"/>
    <n v="779"/>
    <n v="31.6"/>
  </r>
  <r>
    <n v="2016"/>
    <x v="49"/>
    <n v="6398"/>
    <n v="587.1"/>
    <n v="17913"/>
    <n v="904"/>
    <n v="875"/>
    <n v="3125"/>
    <n v="624"/>
    <n v="3636"/>
    <n v="380"/>
    <n v="370"/>
    <n v="932"/>
    <n v="620"/>
    <n v="1211"/>
    <n v="122.4"/>
    <n v="24.6"/>
    <n v="150"/>
    <n v="15.5"/>
    <n v="380"/>
    <n v="39.299999999999997"/>
  </r>
  <r>
    <n v="2015"/>
    <x v="49"/>
    <n v="6112"/>
    <n v="578.6"/>
    <n v="17334"/>
    <n v="906"/>
    <n v="811"/>
    <n v="3091"/>
    <n v="604"/>
    <n v="3598"/>
    <n v="372"/>
    <n v="363"/>
    <n v="888"/>
    <n v="630"/>
    <n v="1223"/>
    <n v="125.2"/>
    <n v="24.6"/>
    <n v="152.9"/>
    <n v="15.7"/>
    <n v="372"/>
    <n v="40.700000000000003"/>
  </r>
  <r>
    <n v="2014"/>
    <x v="49"/>
    <n v="5825"/>
    <n v="568.1"/>
    <n v="16719"/>
    <n v="584"/>
    <n v="757"/>
    <n v="3043"/>
    <n v="570"/>
    <n v="3431"/>
    <n v="366"/>
    <n v="393"/>
    <n v="856"/>
    <n v="559"/>
    <n v="1167"/>
    <n v="127.4"/>
    <n v="24.3"/>
    <n v="151"/>
    <n v="16.2"/>
    <n v="366"/>
    <n v="26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n v="14694"/>
    <n v="821.3"/>
    <n v="178"/>
    <n v="1076"/>
    <n v="184"/>
    <n v="1013"/>
    <n v="75"/>
    <n v="145.30000000000001"/>
    <n v="25.6"/>
    <n v="145.69999999999999"/>
    <n v="10.4"/>
    <n v="33.1"/>
    <n v="0.14199999999999999"/>
    <n v="0.78700000000000003"/>
    <n v="0.32100000000000001"/>
    <n v="89740"/>
    <n v="0.114"/>
  </r>
  <r>
    <x v="0"/>
    <x v="1"/>
    <n v="9730"/>
    <n v="989.1"/>
    <n v="2655"/>
    <n v="10328"/>
    <n v="1645"/>
    <n v="14958"/>
    <n v="957"/>
    <n v="154.4"/>
    <n v="25.4"/>
    <n v="234.2"/>
    <n v="14.9"/>
    <n v="42.2"/>
    <n v="0.13900000000000001"/>
    <n v="0.69499999999999995"/>
    <n v="0.38300000000000001"/>
    <n v="59910"/>
    <n v="0.16500000000000001"/>
  </r>
  <r>
    <x v="0"/>
    <x v="2"/>
    <n v="9928"/>
    <n v="999.7"/>
    <n v="1577"/>
    <n v="6638"/>
    <n v="1397"/>
    <n v="8664"/>
    <n v="653"/>
    <n v="168.1"/>
    <n v="36"/>
    <n v="224.1"/>
    <n v="17.2"/>
    <n v="41"/>
    <n v="0.17"/>
    <n v="0.68200000000000005"/>
    <n v="0.374"/>
    <n v="73450"/>
    <n v="0.16800000000000001"/>
  </r>
  <r>
    <x v="0"/>
    <x v="3"/>
    <n v="9294"/>
    <n v="784.6"/>
    <n v="2823"/>
    <n v="13171"/>
    <n v="2423"/>
    <n v="14593"/>
    <n v="962"/>
    <n v="132.9"/>
    <n v="25.1"/>
    <n v="148.5"/>
    <n v="10.1"/>
    <n v="28.4"/>
    <n v="0.115"/>
    <n v="0.76800000000000002"/>
    <n v="0.33200000000000002"/>
    <n v="53980"/>
    <n v="0.126"/>
  </r>
  <r>
    <x v="0"/>
    <x v="4"/>
    <n v="10999"/>
    <n v="686"/>
    <n v="17363"/>
    <n v="60449"/>
    <n v="11618"/>
    <n v="66340"/>
    <n v="5308"/>
    <n v="129.80000000000001"/>
    <n v="25"/>
    <n v="142.4"/>
    <n v="11.5"/>
    <n v="37.5"/>
    <n v="9.0999999999999998E-2"/>
    <n v="0.80300000000000005"/>
    <n v="0.28100000000000003"/>
    <n v="85300"/>
    <n v="0.121"/>
  </r>
  <r>
    <x v="0"/>
    <x v="5"/>
    <n v="9224"/>
    <n v="736.3"/>
    <n v="1871"/>
    <n v="8324"/>
    <n v="1215"/>
    <n v="8389"/>
    <n v="469"/>
    <n v="124.5"/>
    <n v="18.5"/>
    <n v="131.4"/>
    <n v="7.3"/>
    <n v="31.4"/>
    <n v="0.1"/>
    <n v="0.83099999999999996"/>
    <n v="0.25"/>
    <n v="89930"/>
    <n v="9.1999999999999998E-2"/>
  </r>
  <r>
    <x v="0"/>
    <x v="6"/>
    <n v="13167"/>
    <n v="716.8"/>
    <n v="1080"/>
    <n v="6658"/>
    <n v="746"/>
    <n v="6899"/>
    <n v="563"/>
    <n v="133.6"/>
    <n v="15.2"/>
    <n v="137.80000000000001"/>
    <n v="11.2"/>
    <n v="21.5"/>
    <n v="0.09"/>
    <n v="0.77100000000000002"/>
    <n v="0.30599999999999999"/>
    <n v="90730"/>
    <n v="9.9000000000000005E-2"/>
  </r>
  <r>
    <x v="0"/>
    <x v="7"/>
    <n v="13560"/>
    <n v="829.1"/>
    <n v="435"/>
    <n v="2373"/>
    <n v="361"/>
    <n v="2220"/>
    <n v="146"/>
    <n v="160.69999999999999"/>
    <n v="25.1"/>
    <n v="156.80000000000001"/>
    <n v="10.1"/>
    <n v="31.5"/>
    <n v="0.11899999999999999"/>
    <n v="0.77"/>
    <n v="0.379"/>
    <n v="80750"/>
    <n v="8.6999999999999994E-2"/>
  </r>
  <r>
    <x v="0"/>
    <x v="8"/>
    <n v="10420"/>
    <n v="714.7"/>
    <n v="6397"/>
    <n v="47035"/>
    <n v="7549"/>
    <n v="49877"/>
    <n v="2887"/>
    <n v="135.80000000000001"/>
    <n v="22.3"/>
    <n v="140.9"/>
    <n v="8.3000000000000007"/>
    <n v="17"/>
    <n v="0.10100000000000001"/>
    <n v="0.77500000000000002"/>
    <n v="0.316"/>
    <n v="65370"/>
    <n v="0.127"/>
  </r>
  <r>
    <x v="0"/>
    <x v="9"/>
    <n v="9296"/>
    <n v="871.6"/>
    <n v="4219"/>
    <n v="18302"/>
    <n v="2693"/>
    <n v="21728"/>
    <n v="1333"/>
    <n v="147"/>
    <n v="21.9"/>
    <n v="183.9"/>
    <n v="11.3"/>
    <n v="39.299999999999997"/>
    <n v="0.11600000000000001"/>
    <n v="0.76200000000000001"/>
    <n v="0.37"/>
    <n v="67730"/>
    <n v="0.126"/>
  </r>
  <r>
    <x v="0"/>
    <x v="10"/>
    <n v="11060"/>
    <n v="615.9"/>
    <n v="575"/>
    <n v="2614"/>
    <n v="363"/>
    <n v="2862"/>
    <n v="281"/>
    <n v="122.4"/>
    <n v="17.2"/>
    <n v="128.4"/>
    <n v="12.4"/>
    <n v="22"/>
    <n v="9.2999999999999999E-2"/>
    <n v="0.79"/>
    <n v="0.25900000000000001"/>
    <n v="91010"/>
    <n v="0.106"/>
  </r>
  <r>
    <x v="0"/>
    <x v="11"/>
    <n v="10066"/>
    <n v="798"/>
    <n v="1348"/>
    <n v="6285"/>
    <n v="1009"/>
    <n v="7786"/>
    <n v="500"/>
    <n v="146.1"/>
    <n v="24"/>
    <n v="176.8"/>
    <n v="11.5"/>
    <n v="29.4"/>
    <n v="0.13700000000000001"/>
    <n v="0.73899999999999999"/>
    <n v="0.374"/>
    <n v="70030"/>
    <n v="0.11"/>
  </r>
  <r>
    <x v="0"/>
    <x v="12"/>
    <n v="8506"/>
    <n v="771.4"/>
    <n v="848"/>
    <n v="3137"/>
    <n v="473"/>
    <n v="3491"/>
    <n v="201"/>
    <n v="133.69999999999999"/>
    <n v="20.5"/>
    <n v="156.30000000000001"/>
    <n v="9.3000000000000007"/>
    <n v="39.5"/>
    <n v="0.114"/>
    <n v="0.77800000000000002"/>
    <n v="0.33200000000000002"/>
    <n v="76320"/>
    <n v="0.10199999999999999"/>
  </r>
  <r>
    <x v="0"/>
    <x v="13"/>
    <n v="10621"/>
    <n v="784.9"/>
    <n v="4111"/>
    <n v="23456"/>
    <n v="3463"/>
    <n v="26781"/>
    <n v="2011"/>
    <n v="145.1"/>
    <n v="21.8"/>
    <n v="166.6"/>
    <n v="12.7"/>
    <n v="25.6"/>
    <n v="0.11799999999999999"/>
    <n v="0.77200000000000002"/>
    <n v="0.33400000000000002"/>
    <n v="72580"/>
    <n v="0.12"/>
  </r>
  <r>
    <x v="0"/>
    <x v="14"/>
    <n v="11128"/>
    <n v="923.4"/>
    <n v="2259"/>
    <n v="13873"/>
    <n v="2493"/>
    <n v="15385"/>
    <n v="887"/>
    <n v="162.5"/>
    <n v="29.8"/>
    <n v="185"/>
    <n v="10.7"/>
    <n v="27.8"/>
    <n v="0.153"/>
    <n v="0.72399999999999998"/>
    <n v="0.377"/>
    <n v="78020"/>
    <n v="0.124"/>
  </r>
  <r>
    <x v="0"/>
    <x v="15"/>
    <n v="9791"/>
    <n v="873.2"/>
    <n v="944"/>
    <n v="5512"/>
    <n v="963"/>
    <n v="6440"/>
    <n v="486"/>
    <n v="148.80000000000001"/>
    <n v="26.2"/>
    <n v="173.2"/>
    <n v="13.2"/>
    <n v="25.2"/>
    <n v="0.13100000000000001"/>
    <n v="0.76700000000000002"/>
    <n v="0.35699999999999998"/>
    <n v="73040"/>
    <n v="0.123"/>
  </r>
  <r>
    <x v="0"/>
    <x v="16"/>
    <n v="10895"/>
    <n v="1043.8"/>
    <n v="1509"/>
    <n v="10300"/>
    <n v="1668"/>
    <n v="11654"/>
    <n v="888"/>
    <n v="177.3"/>
    <n v="29.4"/>
    <n v="208.6"/>
    <n v="16.100000000000001"/>
    <n v="28.4"/>
    <n v="0.16600000000000001"/>
    <n v="0.74399999999999999"/>
    <n v="0.377"/>
    <n v="55870"/>
    <n v="0.16900000000000001"/>
  </r>
  <r>
    <x v="0"/>
    <x v="17"/>
    <n v="11061"/>
    <n v="974.7"/>
    <n v="2094"/>
    <n v="9193"/>
    <n v="1655"/>
    <n v="12284"/>
    <n v="586"/>
    <n v="160.30000000000001"/>
    <n v="29.9"/>
    <n v="224"/>
    <n v="10.7"/>
    <n v="40"/>
    <n v="0.155"/>
    <n v="0.71499999999999997"/>
    <n v="0.40100000000000002"/>
    <n v="58320"/>
    <n v="0.185"/>
  </r>
  <r>
    <x v="0"/>
    <x v="18"/>
    <n v="14154"/>
    <n v="693.5"/>
    <n v="1596"/>
    <n v="12436"/>
    <n v="1503"/>
    <n v="12427"/>
    <n v="934"/>
    <n v="132.19999999999999"/>
    <n v="16.100000000000001"/>
    <n v="132.30000000000001"/>
    <n v="10.1"/>
    <n v="17"/>
    <n v="8.7999999999999995E-2"/>
    <n v="0.79600000000000004"/>
    <n v="0.27200000000000002"/>
    <n v="75160"/>
    <n v="0.104"/>
  </r>
  <r>
    <x v="0"/>
    <x v="19"/>
    <n v="11412"/>
    <n v="746.5"/>
    <n v="1186"/>
    <n v="10819"/>
    <n v="1796"/>
    <n v="12086"/>
    <n v="708"/>
    <n v="136.80000000000001"/>
    <n v="23.1"/>
    <n v="155.80000000000001"/>
    <n v="9.3000000000000007"/>
    <n v="15.5"/>
    <n v="8.7999999999999995E-2"/>
    <n v="0.78800000000000003"/>
    <n v="0.33200000000000002"/>
    <n v="108200"/>
    <n v="9.6000000000000002E-2"/>
  </r>
  <r>
    <x v="0"/>
    <x v="20"/>
    <n v="12950"/>
    <n v="844.3"/>
    <n v="543"/>
    <n v="3428"/>
    <n v="603"/>
    <n v="3592"/>
    <n v="281"/>
    <n v="154.30000000000001"/>
    <n v="28.2"/>
    <n v="167.1"/>
    <n v="13.3"/>
    <n v="24.9"/>
    <n v="0.123"/>
    <n v="0.77900000000000003"/>
    <n v="0.33100000000000002"/>
    <n v="93550"/>
    <n v="0.10299999999999999"/>
  </r>
  <r>
    <x v="0"/>
    <x v="21"/>
    <n v="10463"/>
    <n v="855.4"/>
    <n v="4200"/>
    <n v="21032"/>
    <n v="3418"/>
    <n v="27266"/>
    <n v="1442"/>
    <n v="154.4"/>
    <n v="25.6"/>
    <n v="206.3"/>
    <n v="11"/>
    <n v="32.4"/>
    <n v="0.13600000000000001"/>
    <n v="0.76400000000000001"/>
    <n v="0.34499999999999997"/>
    <n v="68990"/>
    <n v="0.13300000000000001"/>
  </r>
  <r>
    <x v="0"/>
    <x v="22"/>
    <n v="11474"/>
    <n v="710.3"/>
    <n v="2358"/>
    <n v="10284"/>
    <n v="1514"/>
    <n v="9175"/>
    <n v="527"/>
    <n v="139"/>
    <n v="20.5"/>
    <n v="124.1"/>
    <n v="7.3"/>
    <n v="31.6"/>
    <n v="0.111"/>
    <n v="0.80200000000000005"/>
    <n v="0.33600000000000002"/>
    <n v="90390"/>
    <n v="9.6000000000000002E-2"/>
  </r>
  <r>
    <x v="0"/>
    <x v="23"/>
    <n v="10458"/>
    <n v="916.7"/>
    <n v="2620"/>
    <n v="13071"/>
    <n v="1878"/>
    <n v="16143"/>
    <n v="1098"/>
    <n v="159.6"/>
    <n v="23.5"/>
    <n v="199.8"/>
    <n v="13.7"/>
    <n v="32.5"/>
    <n v="0.15"/>
    <n v="0.754"/>
    <n v="0.36399999999999999"/>
    <n v="48610"/>
    <n v="0.128"/>
  </r>
  <r>
    <x v="0"/>
    <x v="24"/>
    <n v="9747"/>
    <n v="1073.3"/>
    <n v="1679"/>
    <n v="6665"/>
    <n v="1256"/>
    <n v="8858"/>
    <n v="761"/>
    <n v="178.4"/>
    <n v="34.700000000000003"/>
    <n v="248"/>
    <n v="21.1"/>
    <n v="48.5"/>
    <n v="0.14899999999999999"/>
    <n v="0.69199999999999995"/>
    <n v="0.39500000000000002"/>
    <n v="71520"/>
    <n v="0.191"/>
  </r>
  <r>
    <x v="0"/>
    <x v="25"/>
    <n v="10912"/>
    <n v="795.9"/>
    <n v="338"/>
    <n v="2234"/>
    <n v="329"/>
    <n v="2539"/>
    <n v="113"/>
    <n v="142.19999999999999"/>
    <n v="22"/>
    <n v="165.9"/>
    <n v="7.4"/>
    <n v="22.5"/>
    <n v="0.13100000000000001"/>
    <n v="0.79900000000000004"/>
    <n v="0.30499999999999999"/>
    <n v="72970"/>
    <n v="0.125"/>
  </r>
  <r>
    <x v="0"/>
    <x v="26"/>
    <n v="9555"/>
    <n v="877.1"/>
    <n v="4272"/>
    <n v="20409"/>
    <n v="3834"/>
    <n v="21763"/>
    <n v="1523"/>
    <n v="149"/>
    <n v="28.8"/>
    <n v="165.8"/>
    <n v="11.7"/>
    <n v="33.9"/>
    <n v="0.127"/>
    <n v="0.77900000000000003"/>
    <n v="0.34100000000000003"/>
    <n v="72330"/>
    <n v="0.13"/>
  </r>
  <r>
    <x v="0"/>
    <x v="27"/>
    <n v="11830"/>
    <n v="739.2"/>
    <n v="336"/>
    <n v="1214"/>
    <n v="234"/>
    <n v="1538"/>
    <n v="125"/>
    <n v="128.4"/>
    <n v="25.1"/>
    <n v="155"/>
    <n v="13"/>
    <n v="31.6"/>
    <n v="0.13500000000000001"/>
    <n v="0.755"/>
    <n v="0.35399999999999998"/>
    <n v="75910"/>
    <n v="0.111"/>
  </r>
  <r>
    <x v="0"/>
    <x v="28"/>
    <n v="11087"/>
    <n v="773.5"/>
    <n v="746"/>
    <n v="3490"/>
    <n v="539"/>
    <n v="3804"/>
    <n v="288"/>
    <n v="142.19999999999999"/>
    <n v="22.1"/>
    <n v="154.30000000000001"/>
    <n v="11.9"/>
    <n v="30"/>
    <n v="0.126"/>
    <n v="0.74"/>
    <n v="0.35299999999999998"/>
    <n v="65070"/>
    <n v="0.105"/>
  </r>
  <r>
    <x v="0"/>
    <x v="29"/>
    <n v="12560"/>
    <n v="749.7"/>
    <n v="462"/>
    <n v="2908"/>
    <n v="454"/>
    <n v="2951"/>
    <n v="163"/>
    <n v="141.4"/>
    <n v="22.3"/>
    <n v="147.5"/>
    <n v="8.5"/>
    <n v="23.9"/>
    <n v="9.5000000000000001E-2"/>
    <n v="0.79500000000000004"/>
    <n v="0.30199999999999999"/>
    <n v="78360"/>
    <n v="6.8000000000000005E-2"/>
  </r>
  <r>
    <x v="0"/>
    <x v="30"/>
    <n v="12663"/>
    <n v="683.6"/>
    <n v="2320"/>
    <n v="15330"/>
    <n v="2099"/>
    <n v="18707"/>
    <n v="1149"/>
    <n v="125.3"/>
    <n v="17.3"/>
    <n v="152.80000000000001"/>
    <n v="9.5"/>
    <n v="18.8"/>
    <n v="0.09"/>
    <n v="0.78300000000000003"/>
    <n v="0.29099999999999998"/>
    <n v="84970"/>
    <n v="9.7000000000000003E-2"/>
  </r>
  <r>
    <x v="0"/>
    <x v="31"/>
    <n v="9411"/>
    <n v="901.4"/>
    <n v="733"/>
    <n v="3646"/>
    <n v="860"/>
    <n v="4369"/>
    <n v="365"/>
    <n v="127.5"/>
    <n v="31.2"/>
    <n v="156.80000000000001"/>
    <n v="13.4"/>
    <n v="26.6"/>
    <n v="0.14299999999999999"/>
    <n v="0.76800000000000002"/>
    <n v="0.32400000000000001"/>
    <n v="92340"/>
    <n v="0.17799999999999999"/>
  </r>
  <r>
    <x v="0"/>
    <x v="32"/>
    <n v="8948"/>
    <n v="842.1"/>
    <n v="863"/>
    <n v="5420"/>
    <n v="898"/>
    <n v="7337"/>
    <n v="569"/>
    <n v="138.9"/>
    <n v="23.4"/>
    <n v="196.8"/>
    <n v="15.4"/>
    <n v="25.3"/>
    <n v="0.14399999999999999"/>
    <n v="0.74099999999999999"/>
    <n v="0.33500000000000002"/>
    <n v="78720"/>
    <n v="0.126"/>
  </r>
  <r>
    <x v="0"/>
    <x v="33"/>
    <n v="15330"/>
    <n v="664.5"/>
    <n v="3265"/>
    <n v="32655"/>
    <n v="4788"/>
    <n v="43237"/>
    <n v="4065"/>
    <n v="122.4"/>
    <n v="18.2"/>
    <n v="159.19999999999999"/>
    <n v="15.1"/>
    <n v="11.7"/>
    <n v="0.104"/>
    <n v="0.754"/>
    <n v="0.30099999999999999"/>
    <n v="56420"/>
    <n v="0.14199999999999999"/>
  </r>
  <r>
    <x v="0"/>
    <x v="34"/>
    <n v="11134"/>
    <n v="917.2"/>
    <n v="4953"/>
    <n v="24616"/>
    <n v="4268"/>
    <n v="30041"/>
    <n v="1906"/>
    <n v="155.5"/>
    <n v="27.6"/>
    <n v="193.9"/>
    <n v="12.5"/>
    <n v="32.299999999999997"/>
    <n v="0.154"/>
    <n v="0.75600000000000001"/>
    <n v="0.38100000000000001"/>
    <n v="67520"/>
    <n v="0.13400000000000001"/>
  </r>
  <r>
    <x v="0"/>
    <x v="35"/>
    <n v="9847"/>
    <n v="1025.5999999999999"/>
    <n v="1613"/>
    <n v="8378"/>
    <n v="1586"/>
    <n v="12268"/>
    <n v="656"/>
    <n v="171.6"/>
    <n v="33.799999999999997"/>
    <n v="257.10000000000002"/>
    <n v="14"/>
    <n v="34.700000000000003"/>
    <n v="0.14599999999999999"/>
    <n v="0.70499999999999996"/>
    <n v="0.4"/>
    <n v="63440"/>
    <n v="0.156"/>
  </r>
  <r>
    <x v="0"/>
    <x v="36"/>
    <n v="10637"/>
    <n v="811.3"/>
    <n v="2030"/>
    <n v="8485"/>
    <n v="1454"/>
    <n v="8152"/>
    <n v="370"/>
    <n v="147"/>
    <n v="25.4"/>
    <n v="145.4"/>
    <n v="6.7"/>
    <n v="37"/>
    <n v="0.11899999999999999"/>
    <n v="0.81"/>
    <n v="0.309"/>
    <n v="86780"/>
    <n v="0.11899999999999999"/>
  </r>
  <r>
    <x v="0"/>
    <x v="37"/>
    <n v="12448"/>
    <n v="818.2"/>
    <n v="4011"/>
    <n v="27648"/>
    <n v="4124"/>
    <n v="32522"/>
    <n v="2022"/>
    <n v="148.69999999999999"/>
    <n v="22.6"/>
    <n v="173.4"/>
    <n v="10.9"/>
    <n v="20.9"/>
    <n v="0.129"/>
    <n v="0.78600000000000003"/>
    <n v="0.33400000000000002"/>
    <n v="72210"/>
    <n v="0.11899999999999999"/>
  </r>
  <r>
    <x v="0"/>
    <x v="38"/>
    <n v="12050"/>
    <n v="714"/>
    <n v="475"/>
    <n v="2091"/>
    <n v="293"/>
    <n v="2369"/>
    <n v="91"/>
    <n v="136.5"/>
    <n v="18.899999999999999"/>
    <n v="152.6"/>
    <n v="6.1"/>
    <n v="29.8"/>
    <n v="0.104"/>
    <n v="0.76100000000000001"/>
    <n v="0.308"/>
    <n v="80650"/>
    <n v="0.108"/>
  </r>
  <r>
    <x v="0"/>
    <x v="39"/>
    <n v="9104"/>
    <n v="918.8"/>
    <n v="2429"/>
    <n v="11015"/>
    <n v="1784"/>
    <n v="12038"/>
    <n v="697"/>
    <n v="153.19999999999999"/>
    <n v="25.8"/>
    <n v="177.7"/>
    <n v="10.3"/>
    <n v="37.4"/>
    <n v="0.129"/>
    <n v="0.74299999999999999"/>
    <n v="0.35"/>
    <n v="61770"/>
    <n v="0.14099999999999999"/>
  </r>
  <r>
    <x v="0"/>
    <x v="40"/>
    <n v="13349"/>
    <n v="801"/>
    <n v="435"/>
    <n v="1705"/>
    <n v="339"/>
    <n v="1850"/>
    <n v="130"/>
    <n v="144.69999999999999"/>
    <n v="29.4"/>
    <n v="158.19999999999999"/>
    <n v="11.3"/>
    <n v="36.5"/>
    <n v="0.128"/>
    <n v="0.75700000000000001"/>
    <n v="0.36799999999999999"/>
    <n v="67180"/>
    <n v="0.112"/>
  </r>
  <r>
    <x v="0"/>
    <x v="41"/>
    <n v="9839"/>
    <n v="1009.2"/>
    <n v="2933"/>
    <n v="14625"/>
    <n v="2722"/>
    <n v="18727"/>
    <n v="1330"/>
    <n v="162.30000000000001"/>
    <n v="31.2"/>
    <n v="218.3"/>
    <n v="15.6"/>
    <n v="36"/>
    <n v="0.17100000000000001"/>
    <n v="0.72099999999999997"/>
    <n v="0.38900000000000001"/>
    <n v="65380"/>
    <n v="0.13400000000000001"/>
  </r>
  <r>
    <x v="0"/>
    <x v="42"/>
    <n v="8787"/>
    <n v="816.9"/>
    <n v="10427"/>
    <n v="43403"/>
    <n v="7853"/>
    <n v="50672"/>
    <n v="3025"/>
    <n v="140.80000000000001"/>
    <n v="25.6"/>
    <n v="172.3"/>
    <n v="10.3"/>
    <n v="38.799999999999997"/>
    <n v="0.114"/>
    <n v="0.754"/>
    <n v="0.35499999999999998"/>
    <n v="74640"/>
    <n v="0.13900000000000001"/>
  </r>
  <r>
    <x v="0"/>
    <x v="43"/>
    <n v="8074"/>
    <n v="755"/>
    <n v="1057"/>
    <n v="3501"/>
    <n v="763"/>
    <n v="4460"/>
    <n v="266"/>
    <n v="116.1"/>
    <n v="25.4"/>
    <n v="159.4"/>
    <n v="9.3000000000000007"/>
    <n v="39.799999999999997"/>
    <n v="6.0999999999999999E-2"/>
    <n v="0.82599999999999996"/>
    <n v="0.311"/>
    <n v="95800"/>
    <n v="8.1000000000000003E-2"/>
  </r>
  <r>
    <x v="0"/>
    <x v="44"/>
    <n v="9656"/>
    <n v="794.1"/>
    <n v="2506"/>
    <n v="15842"/>
    <n v="2875"/>
    <n v="16902"/>
    <n v="1068"/>
    <n v="144.80000000000001"/>
    <n v="26.9"/>
    <n v="159.19999999999999"/>
    <n v="10"/>
    <n v="24.4"/>
    <n v="0.108"/>
    <n v="0.8"/>
    <n v="0.35199999999999998"/>
    <n v="72190"/>
    <n v="0.107"/>
  </r>
  <r>
    <x v="0"/>
    <x v="45"/>
    <n v="13252"/>
    <n v="757.6"/>
    <n v="329"/>
    <n v="1485"/>
    <n v="179"/>
    <n v="1589"/>
    <n v="71"/>
    <n v="150.19999999999999"/>
    <n v="18.899999999999999"/>
    <n v="165.1"/>
    <n v="7.3"/>
    <n v="34.5"/>
    <n v="0.107"/>
    <n v="0.81799999999999995"/>
    <n v="0.26800000000000002"/>
    <n v="85170"/>
    <n v="9.9000000000000005E-2"/>
  </r>
  <r>
    <x v="0"/>
    <x v="46"/>
    <n v="9743"/>
    <n v="757.9"/>
    <n v="3695"/>
    <n v="13432"/>
    <n v="2199"/>
    <n v="13218"/>
    <n v="803"/>
    <n v="140.9"/>
    <n v="23.3"/>
    <n v="142.69999999999999"/>
    <n v="8.8000000000000007"/>
    <n v="41.6"/>
    <n v="8.7999999999999995E-2"/>
    <n v="0.83299999999999996"/>
    <n v="0.317"/>
    <n v="89430"/>
    <n v="0.1"/>
  </r>
  <r>
    <x v="0"/>
    <x v="47"/>
    <n v="10402"/>
    <n v="791.5"/>
    <n v="2361"/>
    <n v="11654"/>
    <n v="1490"/>
    <n v="13128"/>
    <n v="638"/>
    <n v="145.30000000000001"/>
    <n v="19.100000000000001"/>
    <n v="166.6"/>
    <n v="8.1999999999999993"/>
    <n v="30.3"/>
    <n v="0.128"/>
    <n v="0.78300000000000003"/>
    <n v="0.377"/>
    <n v="52460"/>
    <n v="0.107"/>
  </r>
  <r>
    <x v="0"/>
    <x v="48"/>
    <n v="13665"/>
    <n v="1115.5999999999999"/>
    <n v="755"/>
    <n v="4679"/>
    <n v="1056"/>
    <n v="5399"/>
    <n v="535"/>
    <n v="176.3"/>
    <n v="41.1"/>
    <n v="209.5"/>
    <n v="21.5"/>
    <n v="29.5"/>
    <n v="0.19900000000000001"/>
    <n v="0.69499999999999995"/>
    <n v="0.41"/>
    <n v="73330"/>
    <n v="0.17799999999999999"/>
  </r>
  <r>
    <x v="0"/>
    <x v="49"/>
    <n v="11592"/>
    <n v="826.8"/>
    <n v="240"/>
    <n v="1084"/>
    <n v="180"/>
    <n v="1150"/>
    <n v="82"/>
    <n v="143"/>
    <n v="24.5"/>
    <n v="157.1"/>
    <n v="12.1"/>
    <n v="34.700000000000003"/>
    <n v="0.14299999999999999"/>
    <n v="0.77300000000000002"/>
    <n v="0.34300000000000003"/>
    <n v="73090"/>
    <n v="0.11600000000000001"/>
  </r>
  <r>
    <x v="1"/>
    <x v="0"/>
    <n v="14201"/>
    <n v="931"/>
    <n v="135"/>
    <n v="1093"/>
    <n v="184"/>
    <n v="1011"/>
    <n v="42"/>
    <n v="156"/>
    <n v="27"/>
    <n v="154.69999999999999"/>
    <n v="7.2"/>
    <n v="26.4"/>
    <n v="0.152"/>
    <n v="0.79800000000000004"/>
    <n v="0.33500000000000002"/>
    <n v="81130"/>
    <n v="0.11"/>
  </r>
  <r>
    <x v="1"/>
    <x v="1"/>
    <n v="9425"/>
    <n v="1134.2"/>
    <n v="2725"/>
    <n v="10429"/>
    <n v="1652"/>
    <n v="15173"/>
    <n v="1034"/>
    <n v="160.19999999999999"/>
    <n v="26.3"/>
    <n v="247.5"/>
    <n v="16.8"/>
    <n v="46.8"/>
    <n v="0.14799999999999999"/>
    <n v="0.68"/>
    <n v="0.39900000000000002"/>
    <n v="56930"/>
    <n v="0.16"/>
  </r>
  <r>
    <x v="1"/>
    <x v="2"/>
    <n v="9603"/>
    <n v="1097.8"/>
    <n v="1559"/>
    <n v="6516"/>
    <n v="1466"/>
    <n v="8547"/>
    <n v="534"/>
    <n v="168.2"/>
    <n v="39.299999999999997"/>
    <n v="231"/>
    <n v="14.7"/>
    <n v="43.2"/>
    <n v="0.17799999999999999"/>
    <n v="0.69099999999999995"/>
    <n v="0.38700000000000001"/>
    <n v="70820"/>
    <n v="0.16400000000000001"/>
  </r>
  <r>
    <x v="1"/>
    <x v="3"/>
    <n v="8946"/>
    <n v="908.5"/>
    <n v="2754"/>
    <n v="12813"/>
    <n v="2559"/>
    <n v="14550"/>
    <n v="932"/>
    <n v="134.69999999999999"/>
    <n v="27.3"/>
    <n v="158.30000000000001"/>
    <n v="10.199999999999999"/>
    <n v="30.5"/>
    <n v="0.124"/>
    <n v="0.78400000000000003"/>
    <n v="0.313"/>
    <n v="50780"/>
    <n v="0.129"/>
  </r>
  <r>
    <x v="1"/>
    <x v="4"/>
    <n v="10553"/>
    <n v="760.4"/>
    <n v="16911"/>
    <n v="59503"/>
    <n v="11440"/>
    <n v="65471"/>
    <n v="4638"/>
    <n v="132.4"/>
    <n v="25.5"/>
    <n v="147.80000000000001"/>
    <n v="10.5"/>
    <n v="39.5"/>
    <n v="8.8999999999999996E-2"/>
    <n v="0.81100000000000005"/>
    <n v="0.27600000000000002"/>
    <n v="81580"/>
    <n v="0.123"/>
  </r>
  <r>
    <x v="1"/>
    <x v="5"/>
    <n v="8909"/>
    <n v="799"/>
    <n v="1778"/>
    <n v="8058"/>
    <n v="1204"/>
    <n v="8081"/>
    <n v="290"/>
    <n v="126.5"/>
    <n v="19"/>
    <n v="135.1"/>
    <n v="4.8"/>
    <n v="32.6"/>
    <n v="0.113"/>
    <n v="0.83199999999999996"/>
    <n v="0.251"/>
    <n v="84950"/>
    <n v="9.9000000000000005E-2"/>
  </r>
  <r>
    <x v="1"/>
    <x v="6"/>
    <n v="12748"/>
    <n v="725.1"/>
    <n v="1049"/>
    <n v="6526"/>
    <n v="770"/>
    <n v="6731"/>
    <n v="406"/>
    <n v="133.5"/>
    <n v="15.9"/>
    <n v="136.69999999999999"/>
    <n v="8.3000000000000007"/>
    <n v="21.2"/>
    <n v="0.104"/>
    <n v="0.78700000000000003"/>
    <n v="0.30399999999999999"/>
    <n v="80960"/>
    <n v="0.10100000000000001"/>
  </r>
  <r>
    <x v="1"/>
    <x v="7"/>
    <n v="13140"/>
    <n v="867"/>
    <n v="381"/>
    <n v="2178"/>
    <n v="334"/>
    <n v="2183"/>
    <n v="118"/>
    <n v="153.19999999999999"/>
    <n v="23.9"/>
    <n v="162.69999999999999"/>
    <n v="8.6"/>
    <n v="29.7"/>
    <n v="0.11799999999999999"/>
    <n v="0.74299999999999999"/>
    <n v="0.33900000000000002"/>
    <n v="68690"/>
    <n v="0.112"/>
  </r>
  <r>
    <x v="1"/>
    <x v="8"/>
    <n v="10111"/>
    <n v="832.9"/>
    <n v="6716"/>
    <n v="46937"/>
    <n v="8039"/>
    <n v="50100"/>
    <n v="2845"/>
    <n v="141.6"/>
    <n v="24.8"/>
    <n v="151.30000000000001"/>
    <n v="8.8000000000000007"/>
    <n v="19.600000000000001"/>
    <n v="0.121"/>
    <n v="0.748"/>
    <n v="0.30099999999999999"/>
    <n v="59730"/>
    <n v="0.13100000000000001"/>
  </r>
  <r>
    <x v="1"/>
    <x v="9"/>
    <n v="8965"/>
    <n v="997.6"/>
    <n v="4378"/>
    <n v="18136"/>
    <n v="2943"/>
    <n v="21931"/>
    <n v="1273"/>
    <n v="151.5"/>
    <n v="25.1"/>
    <n v="195.2"/>
    <n v="11.3"/>
    <n v="44.5"/>
    <n v="0.13100000000000001"/>
    <n v="0.75700000000000001"/>
    <n v="0.33900000000000002"/>
    <n v="61500"/>
    <n v="0.14099999999999999"/>
  </r>
  <r>
    <x v="1"/>
    <x v="10"/>
    <n v="10571"/>
    <n v="630"/>
    <n v="562"/>
    <n v="2562"/>
    <n v="355"/>
    <n v="2651"/>
    <n v="210"/>
    <n v="125.4"/>
    <n v="17.7"/>
    <n v="126.5"/>
    <n v="9.8000000000000007"/>
    <n v="23.9"/>
    <n v="9.2999999999999999E-2"/>
    <n v="0.80700000000000005"/>
    <n v="0.25"/>
    <n v="82200"/>
    <n v="0.113"/>
  </r>
  <r>
    <x v="1"/>
    <x v="11"/>
    <n v="9799"/>
    <n v="841.8"/>
    <n v="1185"/>
    <n v="6258"/>
    <n v="1025"/>
    <n v="7704"/>
    <n v="366"/>
    <n v="150.9"/>
    <n v="25"/>
    <n v="184.9"/>
    <n v="8.6999999999999993"/>
    <n v="28.2"/>
    <n v="0.14099999999999999"/>
    <n v="0.751"/>
    <n v="0.36399999999999999"/>
    <n v="70190"/>
    <n v="0.111"/>
  </r>
  <r>
    <x v="1"/>
    <x v="12"/>
    <n v="8262"/>
    <n v="881"/>
    <n v="789"/>
    <n v="3130"/>
    <n v="541"/>
    <n v="3429"/>
    <n v="161"/>
    <n v="140.4"/>
    <n v="24.4"/>
    <n v="166.4"/>
    <n v="7.8"/>
    <n v="40.5"/>
    <n v="0.13"/>
    <n v="0.78400000000000003"/>
    <n v="0.316"/>
    <n v="72430"/>
    <n v="0.112"/>
  </r>
  <r>
    <x v="1"/>
    <x v="13"/>
    <n v="10286"/>
    <n v="825.3"/>
    <n v="4025"/>
    <n v="23609"/>
    <n v="3387"/>
    <n v="26291"/>
    <n v="1681"/>
    <n v="150"/>
    <n v="21.8"/>
    <n v="169.8"/>
    <n v="11"/>
    <n v="26.6"/>
    <n v="0.106"/>
    <n v="0.755"/>
    <n v="0.34200000000000003"/>
    <n v="76920"/>
    <n v="0.12"/>
  </r>
  <r>
    <x v="1"/>
    <x v="14"/>
    <n v="10728"/>
    <n v="999.3"/>
    <n v="2238"/>
    <n v="13983"/>
    <n v="2539"/>
    <n v="15209"/>
    <n v="728"/>
    <n v="169.7"/>
    <n v="31.3"/>
    <n v="191.2"/>
    <n v="9.1999999999999993"/>
    <n v="29.7"/>
    <n v="0.157"/>
    <n v="0.74299999999999999"/>
    <n v="0.36299999999999999"/>
    <n v="79250"/>
    <n v="0.121"/>
  </r>
  <r>
    <x v="1"/>
    <x v="15"/>
    <n v="9474"/>
    <n v="915"/>
    <n v="805"/>
    <n v="5455"/>
    <n v="917"/>
    <n v="6315"/>
    <n v="396"/>
    <n v="150.80000000000001"/>
    <n v="25.6"/>
    <n v="176.1"/>
    <n v="11.1"/>
    <n v="22.6"/>
    <n v="0.13900000000000001"/>
    <n v="0.76900000000000002"/>
    <n v="0.36"/>
    <n v="75980"/>
    <n v="0.12"/>
  </r>
  <r>
    <x v="1"/>
    <x v="16"/>
    <n v="10521"/>
    <n v="1139.5999999999999"/>
    <n v="1632"/>
    <n v="10250"/>
    <n v="1765"/>
    <n v="11697"/>
    <n v="739"/>
    <n v="181.1"/>
    <n v="32.5"/>
    <n v="217.5"/>
    <n v="13.8"/>
    <n v="32.700000000000003"/>
    <n v="0.183"/>
    <n v="0.70299999999999996"/>
    <n v="0.40300000000000002"/>
    <n v="55630"/>
    <n v="0.16500000000000001"/>
  </r>
  <r>
    <x v="1"/>
    <x v="17"/>
    <n v="10648"/>
    <n v="1094.5999999999999"/>
    <n v="2121"/>
    <n v="9246"/>
    <n v="1943"/>
    <n v="12564"/>
    <n v="647"/>
    <n v="163.9"/>
    <n v="35.700000000000003"/>
    <n v="235.5"/>
    <n v="12.2"/>
    <n v="42.9"/>
    <n v="0.17199999999999999"/>
    <n v="0.72499999999999998"/>
    <n v="0.38600000000000001"/>
    <n v="57210"/>
    <n v="0.19600000000000001"/>
  </r>
  <r>
    <x v="1"/>
    <x v="18"/>
    <n v="13692"/>
    <n v="721.4"/>
    <n v="1558"/>
    <n v="12461"/>
    <n v="1537"/>
    <n v="11947"/>
    <n v="817"/>
    <n v="137.4"/>
    <n v="17.3"/>
    <n v="134"/>
    <n v="9.1"/>
    <n v="17.7"/>
    <n v="9.4E-2"/>
    <n v="0.79800000000000004"/>
    <n v="0.27400000000000002"/>
    <n v="71140"/>
    <n v="0.104"/>
  </r>
  <r>
    <x v="1"/>
    <x v="19"/>
    <n v="11059"/>
    <n v="805.5"/>
    <n v="1129"/>
    <n v="10545"/>
    <n v="1734"/>
    <n v="12138"/>
    <n v="629"/>
    <n v="139.19999999999999"/>
    <n v="23.2"/>
    <n v="165.2"/>
    <n v="8.6999999999999993"/>
    <n v="16.100000000000001"/>
    <n v="9.2999999999999999E-2"/>
    <n v="0.79300000000000004"/>
    <n v="0.34300000000000003"/>
    <n v="97330"/>
    <n v="0.10199999999999999"/>
  </r>
  <r>
    <x v="1"/>
    <x v="20"/>
    <n v="12464"/>
    <n v="889.4"/>
    <n v="539"/>
    <n v="3385"/>
    <n v="555"/>
    <n v="3357"/>
    <n v="211"/>
    <n v="161.30000000000001"/>
    <n v="27"/>
    <n v="168.4"/>
    <n v="10.6"/>
    <n v="27.4"/>
    <n v="0.13300000000000001"/>
    <n v="0.74299999999999999"/>
    <n v="0.31900000000000001"/>
    <n v="86570"/>
    <n v="0.122"/>
  </r>
  <r>
    <x v="1"/>
    <x v="21"/>
    <n v="10157"/>
    <n v="943.1"/>
    <n v="4198"/>
    <n v="21211"/>
    <n v="3440"/>
    <n v="26664"/>
    <n v="1321"/>
    <n v="160.1"/>
    <n v="26.7"/>
    <n v="209.6"/>
    <n v="10.4"/>
    <n v="34.4"/>
    <n v="0.155"/>
    <n v="0.77300000000000002"/>
    <n v="0.34399999999999997"/>
    <n v="64490"/>
    <n v="0.13300000000000001"/>
  </r>
  <r>
    <x v="1"/>
    <x v="22"/>
    <n v="11149"/>
    <n v="756.5"/>
    <n v="2251"/>
    <n v="10178"/>
    <n v="1575"/>
    <n v="8568"/>
    <n v="392"/>
    <n v="143.19999999999999"/>
    <n v="22.6"/>
    <n v="123.9"/>
    <n v="5.7"/>
    <n v="33.1"/>
    <n v="0.122"/>
    <n v="0.8"/>
    <n v="0.32400000000000001"/>
    <n v="80440"/>
    <n v="8.8999999999999996E-2"/>
  </r>
  <r>
    <x v="1"/>
    <x v="23"/>
    <n v="10135"/>
    <n v="971.9"/>
    <n v="2517"/>
    <n v="13153"/>
    <n v="1876"/>
    <n v="15713"/>
    <n v="884"/>
    <n v="164.2"/>
    <n v="24"/>
    <n v="202.4"/>
    <n v="11.5"/>
    <n v="33"/>
    <n v="0.157"/>
    <n v="0.752"/>
    <n v="0.373"/>
    <n v="46640"/>
    <n v="0.127"/>
  </r>
  <r>
    <x v="1"/>
    <x v="24"/>
    <n v="9466"/>
    <n v="1204.5"/>
    <n v="1694"/>
    <n v="6617"/>
    <n v="1485"/>
    <n v="8837"/>
    <n v="697"/>
    <n v="181.8"/>
    <n v="42.1"/>
    <n v="255.2"/>
    <n v="20"/>
    <n v="52.8"/>
    <n v="0.17699999999999999"/>
    <n v="0.68400000000000005"/>
    <n v="0.39100000000000001"/>
    <n v="63590"/>
    <n v="0.19400000000000001"/>
  </r>
  <r>
    <x v="1"/>
    <x v="25"/>
    <n v="10540"/>
    <n v="909.9"/>
    <n v="341"/>
    <n v="2157"/>
    <n v="314"/>
    <n v="2536"/>
    <n v="105"/>
    <n v="142.19999999999999"/>
    <n v="21.6"/>
    <n v="175.2"/>
    <n v="7.5"/>
    <n v="24.7"/>
    <n v="0.129"/>
    <n v="0.79200000000000004"/>
    <n v="0.318"/>
    <n v="65000"/>
    <n v="0.113"/>
  </r>
  <r>
    <x v="1"/>
    <x v="26"/>
    <n v="9239"/>
    <n v="960"/>
    <n v="4260"/>
    <n v="20229"/>
    <n v="3931"/>
    <n v="21302"/>
    <n v="1537"/>
    <n v="153.6"/>
    <n v="30.4"/>
    <n v="170.9"/>
    <n v="12.4"/>
    <n v="36.700000000000003"/>
    <n v="0.129"/>
    <n v="0.78300000000000003"/>
    <n v="0.36"/>
    <n v="64340"/>
    <n v="0.13700000000000001"/>
  </r>
  <r>
    <x v="1"/>
    <x v="27"/>
    <n v="11471"/>
    <n v="794.2"/>
    <n v="325"/>
    <n v="1278"/>
    <n v="228"/>
    <n v="1442"/>
    <n v="125"/>
    <n v="137.80000000000001"/>
    <n v="25.2"/>
    <n v="152.80000000000001"/>
    <n v="13.1"/>
    <n v="32.799999999999997"/>
    <n v="0.13100000000000001"/>
    <n v="0.748"/>
    <n v="0.35199999999999998"/>
    <n v="72920"/>
    <n v="9.8000000000000004E-2"/>
  </r>
  <r>
    <x v="1"/>
    <x v="28"/>
    <n v="10722"/>
    <n v="818.6"/>
    <n v="687"/>
    <n v="3578"/>
    <n v="583"/>
    <n v="3776"/>
    <n v="239"/>
    <n v="150.9"/>
    <n v="24.6"/>
    <n v="160.80000000000001"/>
    <n v="10.1"/>
    <n v="29.6"/>
    <n v="0.124"/>
    <n v="0.76"/>
    <n v="0.35899999999999999"/>
    <n v="62890"/>
    <n v="0.10199999999999999"/>
  </r>
  <r>
    <x v="1"/>
    <x v="29"/>
    <n v="12161"/>
    <n v="782.9"/>
    <n v="422"/>
    <n v="2831"/>
    <n v="393"/>
    <n v="2845"/>
    <n v="122"/>
    <n v="145.69999999999999"/>
    <n v="20.8"/>
    <n v="154.1"/>
    <n v="6.5"/>
    <n v="23.5"/>
    <n v="0.11"/>
    <n v="0.79300000000000004"/>
    <n v="0.30599999999999999"/>
    <n v="78110"/>
    <n v="7.0000000000000007E-2"/>
  </r>
  <r>
    <x v="1"/>
    <x v="30"/>
    <n v="12205"/>
    <n v="731.1"/>
    <n v="2399"/>
    <n v="15481"/>
    <n v="2073"/>
    <n v="18508"/>
    <n v="1156"/>
    <n v="130.6"/>
    <n v="17.600000000000001"/>
    <n v="157.5"/>
    <n v="9.9"/>
    <n v="20.6"/>
    <n v="0.10299999999999999"/>
    <n v="0.76600000000000001"/>
    <n v="0.28199999999999997"/>
    <n v="88840"/>
    <n v="0.10299999999999999"/>
  </r>
  <r>
    <x v="1"/>
    <x v="31"/>
    <n v="9118"/>
    <n v="995.5"/>
    <n v="634"/>
    <n v="3822"/>
    <n v="817"/>
    <n v="4182"/>
    <n v="297"/>
    <n v="137.30000000000001"/>
    <n v="31"/>
    <n v="156.5"/>
    <n v="11.5"/>
    <n v="24.6"/>
    <n v="0.13100000000000001"/>
    <n v="0.77600000000000002"/>
    <n v="0.34599999999999997"/>
    <n v="88560"/>
    <n v="0.187"/>
  </r>
  <r>
    <x v="1"/>
    <x v="32"/>
    <n v="8675"/>
    <n v="937.3"/>
    <n v="804"/>
    <n v="5318"/>
    <n v="869"/>
    <n v="7352"/>
    <n v="459"/>
    <n v="143.19999999999999"/>
    <n v="23.5"/>
    <n v="208.1"/>
    <n v="12.8"/>
    <n v="26.1"/>
    <n v="0.14199999999999999"/>
    <n v="0.77200000000000002"/>
    <n v="0.313"/>
    <n v="68880"/>
    <n v="0.14099999999999999"/>
  </r>
  <r>
    <x v="1"/>
    <x v="33"/>
    <n v="14408"/>
    <n v="713.1"/>
    <n v="3582"/>
    <n v="32601"/>
    <n v="4841"/>
    <n v="42434"/>
    <n v="3757"/>
    <n v="125.3"/>
    <n v="18.8"/>
    <n v="162.30000000000001"/>
    <n v="14.4"/>
    <n v="13.6"/>
    <n v="0.11899999999999999"/>
    <n v="0.74299999999999999"/>
    <n v="0.29099999999999998"/>
    <n v="53460"/>
    <n v="0.13900000000000001"/>
  </r>
  <r>
    <x v="1"/>
    <x v="34"/>
    <n v="10790"/>
    <n v="1012.8"/>
    <n v="4947"/>
    <n v="25077"/>
    <n v="4461"/>
    <n v="30578"/>
    <n v="1673"/>
    <n v="163"/>
    <n v="29.5"/>
    <n v="204.7"/>
    <n v="11.4"/>
    <n v="34.200000000000003"/>
    <n v="0.16"/>
    <n v="0.74299999999999999"/>
    <n v="0.378"/>
    <n v="62690"/>
    <n v="0.13300000000000001"/>
  </r>
  <r>
    <x v="1"/>
    <x v="35"/>
    <n v="9566"/>
    <n v="1121.0999999999999"/>
    <n v="1580"/>
    <n v="8368"/>
    <n v="1619"/>
    <n v="12158"/>
    <n v="561"/>
    <n v="175.1"/>
    <n v="35.1"/>
    <n v="264.2"/>
    <n v="12.3"/>
    <n v="36"/>
    <n v="0.152"/>
    <n v="0.72299999999999998"/>
    <n v="0.39400000000000002"/>
    <n v="60100"/>
    <n v="0.155"/>
  </r>
  <r>
    <x v="1"/>
    <x v="36"/>
    <n v="10302"/>
    <n v="861"/>
    <n v="2047"/>
    <n v="8596"/>
    <n v="1434"/>
    <n v="7823"/>
    <n v="226"/>
    <n v="155.19999999999999"/>
    <n v="25.9"/>
    <n v="148.5"/>
    <n v="4.4000000000000004"/>
    <n v="41"/>
    <n v="0.11700000000000001"/>
    <n v="0.80800000000000005"/>
    <n v="0.30399999999999999"/>
    <n v="81850"/>
    <n v="0.125"/>
  </r>
  <r>
    <x v="1"/>
    <x v="37"/>
    <n v="12036"/>
    <n v="895"/>
    <n v="4109"/>
    <n v="27664"/>
    <n v="4176"/>
    <n v="32478"/>
    <n v="1844"/>
    <n v="152.9"/>
    <n v="23.5"/>
    <n v="180.6"/>
    <n v="10.3"/>
    <n v="22.7"/>
    <n v="0.13100000000000001"/>
    <n v="0.77"/>
    <n v="0.33300000000000002"/>
    <n v="72630"/>
    <n v="0.121"/>
  </r>
  <r>
    <x v="1"/>
    <x v="38"/>
    <n v="11725"/>
    <n v="781.3"/>
    <n v="445"/>
    <n v="2115"/>
    <n v="289"/>
    <n v="2359"/>
    <n v="108"/>
    <n v="142"/>
    <n v="19.5"/>
    <n v="158.69999999999999"/>
    <n v="7.4"/>
    <n v="29.7"/>
    <n v="0.109"/>
    <n v="0.77600000000000002"/>
    <n v="0.30099999999999999"/>
    <n v="74980"/>
    <n v="0.115"/>
  </r>
  <r>
    <x v="1"/>
    <x v="39"/>
    <n v="8863"/>
    <n v="1038.0999999999999"/>
    <n v="2419"/>
    <n v="10593"/>
    <n v="1753"/>
    <n v="12118"/>
    <n v="611"/>
    <n v="155.19999999999999"/>
    <n v="26.3"/>
    <n v="189.1"/>
    <n v="9.4"/>
    <n v="40.9"/>
    <n v="0.14099999999999999"/>
    <n v="0.75"/>
    <n v="0.36099999999999999"/>
    <n v="62540"/>
    <n v="0.14899999999999999"/>
  </r>
  <r>
    <x v="1"/>
    <x v="40"/>
    <n v="12806"/>
    <n v="858.9"/>
    <n v="396"/>
    <n v="1739"/>
    <n v="306"/>
    <n v="1695"/>
    <n v="124"/>
    <n v="154.80000000000001"/>
    <n v="28.9"/>
    <n v="153"/>
    <n v="11.4"/>
    <n v="35.6"/>
    <n v="0.129"/>
    <n v="0.76600000000000001"/>
    <n v="0.38400000000000001"/>
    <n v="73890"/>
    <n v="0.125"/>
  </r>
  <r>
    <x v="1"/>
    <x v="41"/>
    <n v="9543"/>
    <n v="1121.3"/>
    <n v="2879"/>
    <n v="14481"/>
    <n v="2681"/>
    <n v="18468"/>
    <n v="1225"/>
    <n v="166.3"/>
    <n v="31.4"/>
    <n v="223.8"/>
    <n v="14.9"/>
    <n v="37.700000000000003"/>
    <n v="0.17399999999999999"/>
    <n v="0.73"/>
    <n v="0.35"/>
    <n v="62170"/>
    <n v="0.13700000000000001"/>
  </r>
  <r>
    <x v="1"/>
    <x v="42"/>
    <n v="8548"/>
    <n v="942.1"/>
    <n v="10437"/>
    <n v="42552"/>
    <n v="8136"/>
    <n v="50584"/>
    <n v="2938"/>
    <n v="143.30000000000001"/>
    <n v="27.5"/>
    <n v="180.7"/>
    <n v="10.5"/>
    <n v="41.9"/>
    <n v="0.124"/>
    <n v="0.76"/>
    <n v="0.36099999999999999"/>
    <n v="67400"/>
    <n v="0.14299999999999999"/>
  </r>
  <r>
    <x v="1"/>
    <x v="43"/>
    <n v="7793"/>
    <n v="815.8"/>
    <n v="998"/>
    <n v="3492"/>
    <n v="837"/>
    <n v="4275"/>
    <n v="215"/>
    <n v="121"/>
    <n v="29.2"/>
    <n v="162.4"/>
    <n v="8.1"/>
    <n v="40.700000000000003"/>
    <n v="6.5000000000000002E-2"/>
    <n v="0.82499999999999996"/>
    <n v="0.309"/>
    <n v="87650"/>
    <n v="8.2000000000000003E-2"/>
  </r>
  <r>
    <x v="1"/>
    <x v="44"/>
    <n v="9377"/>
    <n v="866.5"/>
    <n v="2582"/>
    <n v="15724"/>
    <n v="2667"/>
    <n v="16654"/>
    <n v="963"/>
    <n v="150.5"/>
    <n v="25.8"/>
    <n v="167.2"/>
    <n v="9.6999999999999993"/>
    <n v="27.5"/>
    <n v="0.106"/>
    <n v="0.80500000000000005"/>
    <n v="0.34200000000000003"/>
    <n v="76080"/>
    <n v="0.10299999999999999"/>
  </r>
  <r>
    <x v="1"/>
    <x v="45"/>
    <n v="12918"/>
    <n v="791.2"/>
    <n v="337"/>
    <n v="1446"/>
    <n v="158"/>
    <n v="1585"/>
    <n v="38"/>
    <n v="154"/>
    <n v="17.899999999999999"/>
    <n v="175.7"/>
    <n v="4.5"/>
    <n v="38.799999999999997"/>
    <n v="0.128"/>
    <n v="0.83399999999999996"/>
    <n v="0.28999999999999998"/>
    <n v="80270"/>
    <n v="0.104"/>
  </r>
  <r>
    <x v="1"/>
    <x v="46"/>
    <n v="9471"/>
    <n v="796.4"/>
    <n v="3644"/>
    <n v="13547"/>
    <n v="2237"/>
    <n v="12789"/>
    <n v="496"/>
    <n v="149.30000000000001"/>
    <n v="24.8"/>
    <n v="147.69999999999999"/>
    <n v="5.9"/>
    <n v="45.5"/>
    <n v="9.8000000000000004E-2"/>
    <n v="0.83199999999999996"/>
    <n v="0.28799999999999998"/>
    <n v="87650"/>
    <n v="0.10199999999999999"/>
  </r>
  <r>
    <x v="1"/>
    <x v="47"/>
    <n v="10142"/>
    <n v="837"/>
    <n v="2371"/>
    <n v="11336"/>
    <n v="1686"/>
    <n v="12791"/>
    <n v="550"/>
    <n v="147.19999999999999"/>
    <n v="22.6"/>
    <n v="171.7"/>
    <n v="7.5"/>
    <n v="33"/>
    <n v="0.113"/>
    <n v="0.81200000000000006"/>
    <n v="0.33900000000000002"/>
    <n v="46840"/>
    <n v="0.109"/>
  </r>
  <r>
    <x v="1"/>
    <x v="48"/>
    <n v="13129"/>
    <n v="1229.0999999999999"/>
    <n v="851"/>
    <n v="4820"/>
    <n v="1204"/>
    <n v="5549"/>
    <n v="413"/>
    <n v="184.7"/>
    <n v="47.6"/>
    <n v="223"/>
    <n v="16.5"/>
    <n v="35.4"/>
    <n v="0.19900000000000001"/>
    <n v="0.70199999999999996"/>
    <n v="0.40600000000000003"/>
    <n v="69940"/>
    <n v="0.16800000000000001"/>
  </r>
  <r>
    <x v="1"/>
    <x v="49"/>
    <n v="11167"/>
    <n v="954.7"/>
    <n v="208"/>
    <n v="1151"/>
    <n v="172"/>
    <n v="1116"/>
    <n v="79"/>
    <n v="156.69999999999999"/>
    <n v="23.9"/>
    <n v="159.4"/>
    <n v="11.9"/>
    <n v="32.700000000000003"/>
    <n v="0.155"/>
    <n v="0.77900000000000003"/>
    <n v="0.32"/>
    <n v="71050"/>
    <n v="0.114"/>
  </r>
  <r>
    <x v="2"/>
    <x v="0"/>
    <n v="13642"/>
    <n v="707.1"/>
    <n v="139"/>
    <n v="1043"/>
    <n v="174"/>
    <n v="915"/>
    <n v="52"/>
    <n v="143.69999999999999"/>
    <n v="24.8"/>
    <n v="139.80000000000001"/>
    <n v="8"/>
    <n v="26.8"/>
    <n v="0.16500000000000001"/>
    <n v="0.79800000000000004"/>
    <n v="0.31900000000000001"/>
    <n v="74750"/>
    <n v="0.11"/>
  </r>
  <r>
    <x v="2"/>
    <x v="1"/>
    <n v="9280"/>
    <n v="1316.2"/>
    <n v="3093"/>
    <n v="10456"/>
    <n v="1450"/>
    <n v="14739"/>
    <n v="1114"/>
    <n v="161.6"/>
    <n v="23.6"/>
    <n v="237.5"/>
    <n v="17.7"/>
    <n v="50.8"/>
    <n v="0.159"/>
    <n v="0.71499999999999997"/>
    <n v="0.39"/>
    <n v="54690"/>
    <n v="0.16200000000000001"/>
  </r>
  <r>
    <x v="2"/>
    <x v="2"/>
    <n v="9338"/>
    <n v="1257.5"/>
    <n v="1782"/>
    <n v="6496"/>
    <n v="1306"/>
    <n v="8621"/>
    <n v="691"/>
    <n v="163.80000000000001"/>
    <n v="33.799999999999997"/>
    <n v="222.5"/>
    <n v="18.100000000000001"/>
    <n v="45.6"/>
    <n v="0.187"/>
    <n v="0.69599999999999995"/>
    <n v="0.36399999999999999"/>
    <n v="67090"/>
    <n v="0.16700000000000001"/>
  </r>
  <r>
    <x v="2"/>
    <x v="3"/>
    <n v="8756"/>
    <n v="1020.7"/>
    <n v="3238"/>
    <n v="12676"/>
    <n v="2566"/>
    <n v="14196"/>
    <n v="1113"/>
    <n v="127.7"/>
    <n v="26.5"/>
    <n v="144.80000000000001"/>
    <n v="11.6"/>
    <n v="32.700000000000003"/>
    <n v="0.127"/>
    <n v="0.78"/>
    <n v="0.309"/>
    <n v="50780"/>
    <n v="0.13300000000000001"/>
  </r>
  <r>
    <x v="2"/>
    <x v="4"/>
    <n v="10299"/>
    <n v="812.4"/>
    <n v="18775"/>
    <n v="59778"/>
    <n v="11642"/>
    <n v="66538"/>
    <n v="6062"/>
    <n v="130.30000000000001"/>
    <n v="25.4"/>
    <n v="144"/>
    <n v="13.2"/>
    <n v="40.6"/>
    <n v="8.3000000000000004E-2"/>
    <n v="0.80300000000000005"/>
    <n v="0.30299999999999999"/>
    <n v="77650"/>
    <n v="0.123"/>
  </r>
  <r>
    <x v="2"/>
    <x v="5"/>
    <n v="8583"/>
    <n v="807.9"/>
    <n v="2164"/>
    <n v="8252"/>
    <n v="1168"/>
    <n v="8023"/>
    <n v="448"/>
    <n v="127.2"/>
    <n v="18"/>
    <n v="128.1"/>
    <n v="7.3"/>
    <n v="36.9"/>
    <n v="0.11700000000000001"/>
    <n v="0.83599999999999997"/>
    <n v="0.24199999999999999"/>
    <n v="83780"/>
    <n v="9.6000000000000002E-2"/>
  </r>
  <r>
    <x v="2"/>
    <x v="6"/>
    <n v="12489"/>
    <n v="1064.2"/>
    <n v="1084"/>
    <n v="6638"/>
    <n v="861"/>
    <n v="7110"/>
    <n v="527"/>
    <n v="133.80000000000001"/>
    <n v="17.5"/>
    <n v="138.4"/>
    <n v="10.3"/>
    <n v="20.3"/>
    <n v="0.108"/>
    <n v="0.8"/>
    <n v="0.29199999999999998"/>
    <n v="79430"/>
    <n v="0.1"/>
  </r>
  <r>
    <x v="2"/>
    <x v="7"/>
    <n v="12899"/>
    <n v="1122"/>
    <n v="474"/>
    <n v="2141"/>
    <n v="326"/>
    <n v="2171"/>
    <n v="156"/>
    <n v="151.1"/>
    <n v="23.8"/>
    <n v="159.6"/>
    <n v="11.6"/>
    <n v="35.1"/>
    <n v="0.13700000000000001"/>
    <n v="0.746"/>
    <n v="0.36499999999999999"/>
    <n v="70020"/>
    <n v="0.107"/>
  </r>
  <r>
    <x v="2"/>
    <x v="8"/>
    <n v="9865"/>
    <n v="869.5"/>
    <n v="7274"/>
    <n v="45800"/>
    <n v="7528"/>
    <n v="49287"/>
    <n v="3191"/>
    <n v="136.30000000000001"/>
    <n v="22.8"/>
    <n v="143.1"/>
    <n v="9.5"/>
    <n v="19.8"/>
    <n v="0.13400000000000001"/>
    <n v="0.74399999999999999"/>
    <n v="0.28399999999999997"/>
    <n v="57760"/>
    <n v="0.13100000000000001"/>
  </r>
  <r>
    <x v="2"/>
    <x v="9"/>
    <n v="8758"/>
    <n v="1102.8"/>
    <n v="4782"/>
    <n v="17827"/>
    <n v="2833"/>
    <n v="21116"/>
    <n v="1575"/>
    <n v="147.6"/>
    <n v="23.9"/>
    <n v="183.7"/>
    <n v="13.8"/>
    <n v="45.9"/>
    <n v="0.14499999999999999"/>
    <n v="0.746"/>
    <n v="0.34300000000000003"/>
    <n v="59270"/>
    <n v="0.13700000000000001"/>
  </r>
  <r>
    <x v="2"/>
    <x v="10"/>
    <n v="10291"/>
    <n v="962.4"/>
    <n v="572"/>
    <n v="2519"/>
    <n v="339"/>
    <n v="2623"/>
    <n v="241"/>
    <n v="123.8"/>
    <n v="17"/>
    <n v="125"/>
    <n v="11.1"/>
    <n v="22.8"/>
    <n v="0.106"/>
    <n v="0.81599999999999995"/>
    <n v="0.245"/>
    <n v="80830"/>
    <n v="0.104"/>
  </r>
  <r>
    <x v="2"/>
    <x v="11"/>
    <n v="9789"/>
    <n v="1157.5999999999999"/>
    <n v="1467"/>
    <n v="6304"/>
    <n v="1047"/>
    <n v="7499"/>
    <n v="538"/>
    <n v="147.80000000000001"/>
    <n v="24.7"/>
    <n v="172.9"/>
    <n v="12.4"/>
    <n v="31.9"/>
    <n v="0.14599999999999999"/>
    <n v="0.76500000000000001"/>
    <n v="0.36499999999999999"/>
    <n v="66810"/>
    <n v="0.111"/>
  </r>
  <r>
    <x v="2"/>
    <x v="12"/>
    <n v="8148"/>
    <n v="855.2"/>
    <n v="749"/>
    <n v="3004"/>
    <n v="488"/>
    <n v="3191"/>
    <n v="179"/>
    <n v="136.5"/>
    <n v="22.7"/>
    <n v="151.9"/>
    <n v="8.6"/>
    <n v="36.700000000000003"/>
    <n v="0.13400000000000001"/>
    <n v="0.79400000000000004"/>
    <n v="0.311"/>
    <n v="68820"/>
    <n v="0.113"/>
  </r>
  <r>
    <x v="2"/>
    <x v="13"/>
    <n v="10190"/>
    <n v="897.8"/>
    <n v="4636"/>
    <n v="24015"/>
    <n v="3485"/>
    <n v="27460"/>
    <n v="2428"/>
    <n v="150.9"/>
    <n v="22.2"/>
    <n v="171.4"/>
    <n v="15.4"/>
    <n v="28.7"/>
    <n v="0.115"/>
    <n v="0.77"/>
    <n v="0.32400000000000001"/>
    <n v="66730"/>
    <n v="0.12"/>
  </r>
  <r>
    <x v="2"/>
    <x v="14"/>
    <n v="10517"/>
    <n v="1053.9000000000001"/>
    <n v="2803"/>
    <n v="13664"/>
    <n v="2446"/>
    <n v="15169"/>
    <n v="1021"/>
    <n v="162.69999999999999"/>
    <n v="29.6"/>
    <n v="183.9"/>
    <n v="12.6"/>
    <n v="34.299999999999997"/>
    <n v="0.183"/>
    <n v="0.73399999999999999"/>
    <n v="0.36799999999999999"/>
    <n v="74330"/>
    <n v="0.125"/>
  </r>
  <r>
    <x v="2"/>
    <x v="15"/>
    <n v="9408"/>
    <n v="1137.4000000000001"/>
    <n v="979"/>
    <n v="5538"/>
    <n v="1041"/>
    <n v="6264"/>
    <n v="517"/>
    <n v="151.4"/>
    <n v="28.5"/>
    <n v="167"/>
    <n v="13.8"/>
    <n v="25.3"/>
    <n v="0.152"/>
    <n v="0.78500000000000003"/>
    <n v="0.35299999999999998"/>
    <n v="73080"/>
    <n v="0.12"/>
  </r>
  <r>
    <x v="2"/>
    <x v="16"/>
    <n v="10257"/>
    <n v="1100.3"/>
    <n v="1719"/>
    <n v="10181"/>
    <n v="1549"/>
    <n v="11345"/>
    <n v="898"/>
    <n v="177.3"/>
    <n v="27.7"/>
    <n v="204.5"/>
    <n v="16.3"/>
    <n v="32.299999999999997"/>
    <n v="0.19900000000000001"/>
    <n v="0.69699999999999995"/>
    <n v="0.36599999999999999"/>
    <n v="56760"/>
    <n v="0.16700000000000001"/>
  </r>
  <r>
    <x v="2"/>
    <x v="17"/>
    <n v="10515"/>
    <n v="1248.0999999999999"/>
    <n v="2450"/>
    <n v="9195"/>
    <n v="1843"/>
    <n v="12255"/>
    <n v="778"/>
    <n v="159.9"/>
    <n v="33.1"/>
    <n v="221.5"/>
    <n v="14.2"/>
    <n v="45.8"/>
    <n v="0.16400000000000001"/>
    <n v="0.70799999999999996"/>
    <n v="0.38100000000000001"/>
    <n v="51190"/>
    <n v="0.191"/>
  </r>
  <r>
    <x v="2"/>
    <x v="18"/>
    <n v="13319"/>
    <n v="992"/>
    <n v="1751"/>
    <n v="12376"/>
    <n v="1557"/>
    <n v="11781"/>
    <n v="1331"/>
    <n v="135.19999999999999"/>
    <n v="17.2"/>
    <n v="126.9"/>
    <n v="14.5"/>
    <n v="18.600000000000001"/>
    <n v="9.6000000000000002E-2"/>
    <n v="0.81299999999999994"/>
    <n v="0.24399999999999999"/>
    <n v="63690"/>
    <n v="0.10199999999999999"/>
  </r>
  <r>
    <x v="2"/>
    <x v="19"/>
    <n v="10839"/>
    <n v="1165.8"/>
    <n v="1172"/>
    <n v="10799"/>
    <n v="1784"/>
    <n v="12624"/>
    <n v="907"/>
    <n v="142.30000000000001"/>
    <n v="23.9"/>
    <n v="168.3"/>
    <n v="12.3"/>
    <n v="15.8"/>
    <n v="0.105"/>
    <n v="0.79600000000000004"/>
    <n v="0.31"/>
    <n v="94790"/>
    <n v="9.5000000000000001E-2"/>
  </r>
  <r>
    <x v="2"/>
    <x v="20"/>
    <n v="12077"/>
    <n v="1221.7"/>
    <n v="587"/>
    <n v="3432"/>
    <n v="501"/>
    <n v="3035"/>
    <n v="237"/>
    <n v="161.5"/>
    <n v="23.9"/>
    <n v="146.19999999999999"/>
    <n v="11.5"/>
    <n v="27.9"/>
    <n v="0.14499999999999999"/>
    <n v="0.78800000000000003"/>
    <n v="0.31"/>
    <n v="87810"/>
    <n v="0.111"/>
  </r>
  <r>
    <x v="2"/>
    <x v="21"/>
    <n v="9897"/>
    <n v="989.7"/>
    <n v="4864"/>
    <n v="21158"/>
    <n v="3399"/>
    <n v="27127"/>
    <n v="1886"/>
    <n v="157.30000000000001"/>
    <n v="26"/>
    <n v="205"/>
    <n v="14.4"/>
    <n v="36.9"/>
    <n v="0.156"/>
    <n v="0.79600000000000004"/>
    <n v="0.35199999999999998"/>
    <n v="64390"/>
    <n v="0.13500000000000001"/>
  </r>
  <r>
    <x v="2"/>
    <x v="22"/>
    <n v="10846"/>
    <n v="1175"/>
    <n v="2587"/>
    <n v="9944"/>
    <n v="1493"/>
    <n v="8562"/>
    <n v="559"/>
    <n v="138.69999999999999"/>
    <n v="21"/>
    <n v="118.1"/>
    <n v="7.9"/>
    <n v="35"/>
    <n v="0.13"/>
    <n v="0.81299999999999994"/>
    <n v="0.307"/>
    <n v="78750"/>
    <n v="9.2999999999999999E-2"/>
  </r>
  <r>
    <x v="2"/>
    <x v="23"/>
    <n v="9921"/>
    <n v="1354.7"/>
    <n v="2873"/>
    <n v="12907"/>
    <n v="1844"/>
    <n v="15934"/>
    <n v="1167"/>
    <n v="157.9"/>
    <n v="23.1"/>
    <n v="196.7"/>
    <n v="14.3"/>
    <n v="34.9"/>
    <n v="0.16200000000000001"/>
    <n v="0.751"/>
    <n v="0.34"/>
    <n v="45130"/>
    <n v="0.129"/>
  </r>
  <r>
    <x v="2"/>
    <x v="24"/>
    <n v="9394"/>
    <n v="925.7"/>
    <n v="2018"/>
    <n v="6582"/>
    <n v="1460"/>
    <n v="8809"/>
    <n v="904"/>
    <n v="176"/>
    <n v="41"/>
    <n v="245.6"/>
    <n v="25.1"/>
    <n v="58"/>
    <n v="0.17399999999999999"/>
    <n v="0.69"/>
    <n v="0.39700000000000002"/>
    <n v="62180"/>
    <n v="0.19500000000000001"/>
  </r>
  <r>
    <x v="2"/>
    <x v="25"/>
    <n v="10212"/>
    <n v="1201.0999999999999"/>
    <n v="346"/>
    <n v="2138"/>
    <n v="342"/>
    <n v="2424"/>
    <n v="120"/>
    <n v="141.5"/>
    <n v="23.5"/>
    <n v="162.69999999999999"/>
    <n v="8"/>
    <n v="23.8"/>
    <n v="0.14199999999999999"/>
    <n v="0.81200000000000006"/>
    <n v="0.28499999999999998"/>
    <n v="56740"/>
    <n v="0.122"/>
  </r>
  <r>
    <x v="2"/>
    <x v="26"/>
    <n v="8917"/>
    <n v="1051.5999999999999"/>
    <n v="4713"/>
    <n v="19996"/>
    <n v="3554"/>
    <n v="20373"/>
    <n v="1804"/>
    <n v="148.4"/>
    <n v="26.9"/>
    <n v="156.19999999999999"/>
    <n v="14"/>
    <n v="37.5"/>
    <n v="0.151"/>
    <n v="0.77800000000000002"/>
    <n v="0.33600000000000002"/>
    <n v="61160"/>
    <n v="0.13600000000000001"/>
  </r>
  <r>
    <x v="2"/>
    <x v="27"/>
    <n v="11301"/>
    <n v="1032.5"/>
    <n v="426"/>
    <n v="1308"/>
    <n v="225"/>
    <n v="1449"/>
    <n v="147"/>
    <n v="139.5"/>
    <n v="24.3"/>
    <n v="147.30000000000001"/>
    <n v="15.2"/>
    <n v="39.700000000000003"/>
    <n v="0.151"/>
    <n v="0.76200000000000001"/>
    <n v="0.33100000000000002"/>
    <n v="68660"/>
    <n v="0.105"/>
  </r>
  <r>
    <x v="2"/>
    <x v="28"/>
    <n v="10514"/>
    <n v="1113"/>
    <n v="808"/>
    <n v="3541"/>
    <n v="624"/>
    <n v="3532"/>
    <n v="298"/>
    <n v="147.6"/>
    <n v="26.2"/>
    <n v="143.80000000000001"/>
    <n v="12.1"/>
    <n v="32.200000000000003"/>
    <n v="0.127"/>
    <n v="0.78100000000000003"/>
    <n v="0.34"/>
    <n v="60430"/>
    <n v="0.106"/>
  </r>
  <r>
    <x v="2"/>
    <x v="29"/>
    <n v="11793"/>
    <n v="975.6"/>
    <n v="491"/>
    <n v="2826"/>
    <n v="364"/>
    <n v="2814"/>
    <n v="182"/>
    <n v="145"/>
    <n v="19.2"/>
    <n v="146.5"/>
    <n v="9.6"/>
    <n v="26.1"/>
    <n v="0.125"/>
    <n v="0.80600000000000005"/>
    <n v="0.29899999999999999"/>
    <n v="72250"/>
    <n v="7.0000000000000007E-2"/>
  </r>
  <r>
    <x v="2"/>
    <x v="30"/>
    <n v="11868"/>
    <n v="1002.7"/>
    <n v="2677"/>
    <n v="15576"/>
    <n v="2443"/>
    <n v="19744"/>
    <n v="1638"/>
    <n v="133.4"/>
    <n v="21.2"/>
    <n v="166.3"/>
    <n v="14.1"/>
    <n v="22.1"/>
    <n v="0.10199999999999999"/>
    <n v="0.8"/>
    <n v="0.27700000000000002"/>
    <n v="88890"/>
    <n v="9.7000000000000003E-2"/>
  </r>
  <r>
    <x v="2"/>
    <x v="31"/>
    <n v="8902"/>
    <n v="1080.8"/>
    <n v="728"/>
    <n v="3649"/>
    <n v="793"/>
    <n v="4219"/>
    <n v="356"/>
    <n v="129.80000000000001"/>
    <n v="29.3"/>
    <n v="152.69999999999999"/>
    <n v="13.4"/>
    <n v="26.6"/>
    <n v="0.14499999999999999"/>
    <n v="0.78400000000000003"/>
    <n v="0.309"/>
    <n v="85550"/>
    <n v="0.186"/>
  </r>
  <r>
    <x v="2"/>
    <x v="32"/>
    <n v="8348"/>
    <n v="1009"/>
    <n v="943"/>
    <n v="5450"/>
    <n v="904"/>
    <n v="7285"/>
    <n v="494"/>
    <n v="144.1"/>
    <n v="24.2"/>
    <n v="201.3"/>
    <n v="13.6"/>
    <n v="28.7"/>
    <n v="0.14099999999999999"/>
    <n v="0.75900000000000001"/>
    <n v="0.28699999999999998"/>
    <n v="64120"/>
    <n v="0.13200000000000001"/>
  </r>
  <r>
    <x v="2"/>
    <x v="33"/>
    <n v="14007"/>
    <n v="1130.3"/>
    <n v="3862"/>
    <n v="32955"/>
    <n v="5410"/>
    <n v="48546"/>
    <n v="4756"/>
    <n v="128.80000000000001"/>
    <n v="21.2"/>
    <n v="183.9"/>
    <n v="18.2"/>
    <n v="14"/>
    <n v="0.112"/>
    <n v="0.76500000000000001"/>
    <n v="0.26300000000000001"/>
    <n v="50910"/>
    <n v="0.13800000000000001"/>
  </r>
  <r>
    <x v="2"/>
    <x v="34"/>
    <n v="10478"/>
    <n v="1052.0999999999999"/>
    <n v="5955"/>
    <n v="24863"/>
    <n v="4382"/>
    <n v="30547"/>
    <n v="2043"/>
    <n v="159.1"/>
    <n v="28.3"/>
    <n v="196.9"/>
    <n v="13.3"/>
    <n v="38"/>
    <n v="0.186"/>
    <n v="0.75600000000000001"/>
    <n v="0.35499999999999998"/>
    <n v="60380"/>
    <n v="0.13400000000000001"/>
  </r>
  <r>
    <x v="2"/>
    <x v="35"/>
    <n v="9444"/>
    <n v="1228.9000000000001"/>
    <n v="1817"/>
    <n v="8368"/>
    <n v="1552"/>
    <n v="11758"/>
    <n v="657"/>
    <n v="171.1"/>
    <n v="32.799999999999997"/>
    <n v="244.1"/>
    <n v="13.9"/>
    <n v="38.200000000000003"/>
    <n v="0.17799999999999999"/>
    <n v="0.71199999999999997"/>
    <n v="0.36399999999999999"/>
    <n v="52470"/>
    <n v="0.155"/>
  </r>
  <r>
    <x v="2"/>
    <x v="36"/>
    <n v="10071"/>
    <n v="1201"/>
    <n v="2008"/>
    <n v="8283"/>
    <n v="1364"/>
    <n v="7371"/>
    <n v="390"/>
    <n v="145.80000000000001"/>
    <n v="24.5"/>
    <n v="134"/>
    <n v="7.1"/>
    <n v="37"/>
    <n v="0.127"/>
    <n v="0.81799999999999995"/>
    <n v="0.28100000000000003"/>
    <n v="76850"/>
    <n v="0.122"/>
  </r>
  <r>
    <x v="2"/>
    <x v="37"/>
    <n v="11603"/>
    <n v="948.2"/>
    <n v="4544"/>
    <n v="27955"/>
    <n v="4250"/>
    <n v="32936"/>
    <n v="2368"/>
    <n v="153.19999999999999"/>
    <n v="23.6"/>
    <n v="175.7"/>
    <n v="12.9"/>
    <n v="23.2"/>
    <n v="0.14099999999999999"/>
    <n v="0.78"/>
    <n v="0.315"/>
    <n v="70790"/>
    <n v="0.121"/>
  </r>
  <r>
    <x v="2"/>
    <x v="38"/>
    <n v="11694"/>
    <n v="1216.8"/>
    <n v="501"/>
    <n v="2076"/>
    <n v="331"/>
    <n v="2319"/>
    <n v="142"/>
    <n v="141.6"/>
    <n v="23.2"/>
    <n v="150.5"/>
    <n v="9.3000000000000007"/>
    <n v="31.9"/>
    <n v="0.125"/>
    <n v="0.76400000000000001"/>
    <n v="0.30099999999999999"/>
    <n v="80170"/>
    <n v="0.113"/>
  </r>
  <r>
    <x v="2"/>
    <x v="39"/>
    <n v="8766"/>
    <n v="1118"/>
    <n v="2575"/>
    <n v="10786"/>
    <n v="1943"/>
    <n v="11385"/>
    <n v="755"/>
    <n v="153.9"/>
    <n v="28.5"/>
    <n v="170.9"/>
    <n v="11.6"/>
    <n v="40.4"/>
    <n v="0.155"/>
    <n v="0.74199999999999999"/>
    <n v="0.36199999999999999"/>
    <n v="60340"/>
    <n v="0.14499999999999999"/>
  </r>
  <r>
    <x v="2"/>
    <x v="40"/>
    <n v="12495"/>
    <n v="1173.3"/>
    <n v="488"/>
    <n v="1730"/>
    <n v="329"/>
    <n v="1820"/>
    <n v="143"/>
    <n v="148.1"/>
    <n v="29.2"/>
    <n v="155.19999999999999"/>
    <n v="12.3"/>
    <n v="39.700000000000003"/>
    <n v="0.158"/>
    <n v="0.78600000000000003"/>
    <n v="0.33200000000000002"/>
    <n v="70190"/>
    <n v="0.11899999999999999"/>
  </r>
  <r>
    <x v="2"/>
    <x v="41"/>
    <n v="9336"/>
    <n v="1104.5999999999999"/>
    <n v="3607"/>
    <n v="14436"/>
    <n v="2590"/>
    <n v="17943"/>
    <n v="1549"/>
    <n v="164.4"/>
    <n v="30.1"/>
    <n v="212"/>
    <n v="18.5"/>
    <n v="44.4"/>
    <n v="0.18099999999999999"/>
    <n v="0.76"/>
    <n v="0.35599999999999998"/>
    <n v="54970"/>
    <n v="0.14000000000000001"/>
  </r>
  <r>
    <x v="2"/>
    <x v="42"/>
    <n v="8406"/>
    <n v="1222.7"/>
    <n v="11918"/>
    <n v="42142"/>
    <n v="7990"/>
    <n v="50281"/>
    <n v="3541"/>
    <n v="139.80000000000001"/>
    <n v="26.7"/>
    <n v="173.9"/>
    <n v="12.2"/>
    <n v="44.6"/>
    <n v="0.128"/>
    <n v="0.75700000000000001"/>
    <n v="0.35799999999999998"/>
    <n v="68400"/>
    <n v="0.14199999999999999"/>
  </r>
  <r>
    <x v="2"/>
    <x v="43"/>
    <n v="7522"/>
    <n v="852.6"/>
    <n v="1116"/>
    <n v="3460"/>
    <n v="778"/>
    <n v="4251"/>
    <n v="280"/>
    <n v="119.5"/>
    <n v="27.3"/>
    <n v="155.6"/>
    <n v="10.1"/>
    <n v="42.9"/>
    <n v="7.0999999999999994E-2"/>
    <n v="0.84"/>
    <n v="0.28599999999999998"/>
    <n v="83990"/>
    <n v="8.6999999999999994E-2"/>
  </r>
  <r>
    <x v="2"/>
    <x v="44"/>
    <n v="9195"/>
    <n v="1036.2"/>
    <n v="2861"/>
    <n v="15499"/>
    <n v="2585"/>
    <n v="15678"/>
    <n v="1177"/>
    <n v="146.6"/>
    <n v="24.7"/>
    <n v="152"/>
    <n v="11.5"/>
    <n v="28.7"/>
    <n v="0.124"/>
    <n v="0.79400000000000004"/>
    <n v="0.32200000000000001"/>
    <n v="67260"/>
    <n v="0.104"/>
  </r>
  <r>
    <x v="2"/>
    <x v="45"/>
    <n v="12756"/>
    <n v="661.5"/>
    <n v="280"/>
    <n v="1400"/>
    <n v="153"/>
    <n v="1521"/>
    <n v="56"/>
    <n v="152.19999999999999"/>
    <n v="17.5"/>
    <n v="167.1"/>
    <n v="6.2"/>
    <n v="31"/>
    <n v="0.11899999999999999"/>
    <n v="0.82099999999999995"/>
    <n v="0.26300000000000001"/>
    <n v="82210"/>
    <n v="0.104"/>
  </r>
  <r>
    <x v="2"/>
    <x v="46"/>
    <n v="9265"/>
    <n v="938.2"/>
    <n v="3704"/>
    <n v="12796"/>
    <n v="2072"/>
    <n v="12084"/>
    <n v="778"/>
    <n v="138.69999999999999"/>
    <n v="22.7"/>
    <n v="134.6"/>
    <n v="8.6999999999999993"/>
    <n v="42.9"/>
    <n v="0.108"/>
    <n v="0.83"/>
    <n v="0.28000000000000003"/>
    <n v="81360"/>
    <n v="0.10199999999999999"/>
  </r>
  <r>
    <x v="2"/>
    <x v="47"/>
    <n v="9982"/>
    <n v="1462.7"/>
    <n v="2595"/>
    <n v="11654"/>
    <n v="1684"/>
    <n v="12641"/>
    <n v="733"/>
    <n v="148.69999999999999"/>
    <n v="22"/>
    <n v="162.19999999999999"/>
    <n v="9.6999999999999993"/>
    <n v="33.200000000000003"/>
    <n v="0.13100000000000001"/>
    <n v="0.81100000000000005"/>
    <n v="0.32300000000000001"/>
    <n v="51970"/>
    <n v="0.106"/>
  </r>
  <r>
    <x v="2"/>
    <x v="48"/>
    <n v="12769"/>
    <n v="820.8"/>
    <n v="932"/>
    <n v="4725"/>
    <n v="1075"/>
    <n v="5123"/>
    <n v="447"/>
    <n v="177"/>
    <n v="41.3"/>
    <n v="197.8"/>
    <n v="17.899999999999999"/>
    <n v="35.9"/>
    <n v="0.22"/>
    <n v="0.7"/>
    <n v="0.39100000000000001"/>
    <n v="67410"/>
    <n v="0.17299999999999999"/>
  </r>
  <r>
    <x v="2"/>
    <x v="49"/>
    <n v="10989"/>
    <n v="1075.0999999999999"/>
    <n v="227"/>
    <n v="1029"/>
    <n v="148"/>
    <n v="1174"/>
    <n v="81"/>
    <n v="136.30000000000001"/>
    <n v="20.7"/>
    <n v="160.4"/>
    <n v="11.6"/>
    <n v="32.1"/>
    <n v="0.17"/>
    <n v="0.76500000000000001"/>
    <n v="0.307"/>
    <n v="65450"/>
    <n v="0.112"/>
  </r>
  <r>
    <x v="3"/>
    <x v="0"/>
    <n v="13226"/>
    <n v="630.6"/>
    <n v="128"/>
    <n v="1021"/>
    <n v="111"/>
    <n v="843"/>
    <n v="45"/>
    <n v="146.9"/>
    <n v="16.2"/>
    <n v="129.69999999999999"/>
    <n v="7.1"/>
    <n v="25.3"/>
    <n v="0.17399999999999999"/>
    <n v="0.78300000000000003"/>
    <n v="0.30499999999999999"/>
    <n v="78390"/>
    <n v="0.107"/>
  </r>
  <r>
    <x v="3"/>
    <x v="1"/>
    <n v="8741"/>
    <n v="1027.4000000000001"/>
    <n v="2659"/>
    <n v="10266"/>
    <n v="1224"/>
    <n v="13448"/>
    <n v="1018"/>
    <n v="160.80000000000001"/>
    <n v="19.8"/>
    <n v="219.6"/>
    <n v="16.600000000000001"/>
    <n v="44.6"/>
    <n v="0.20200000000000001"/>
    <n v="0.68500000000000005"/>
    <n v="0.36099999999999999"/>
    <n v="56200"/>
    <n v="0.154"/>
  </r>
  <r>
    <x v="3"/>
    <x v="2"/>
    <n v="8853"/>
    <n v="1089.8"/>
    <n v="1507"/>
    <n v="6482"/>
    <n v="1144"/>
    <n v="8669"/>
    <n v="623"/>
    <n v="165.7"/>
    <n v="29.8"/>
    <n v="226.5"/>
    <n v="16.600000000000001"/>
    <n v="39.5"/>
    <n v="0.20200000000000001"/>
    <n v="0.68799999999999994"/>
    <n v="0.374"/>
    <n v="70670"/>
    <n v="0.16500000000000001"/>
  </r>
  <r>
    <x v="3"/>
    <x v="3"/>
    <n v="8145"/>
    <n v="827.6"/>
    <n v="3047"/>
    <n v="12503"/>
    <n v="2173"/>
    <n v="12587"/>
    <n v="955"/>
    <n v="131.1"/>
    <n v="23.4"/>
    <n v="134"/>
    <n v="10.3"/>
    <n v="32.299999999999997"/>
    <n v="0.14899999999999999"/>
    <n v="0.75900000000000001"/>
    <n v="0.314"/>
    <n v="54540"/>
    <n v="0.13400000000000001"/>
  </r>
  <r>
    <x v="3"/>
    <x v="4"/>
    <n v="9628"/>
    <n v="682.9"/>
    <n v="16859"/>
    <n v="59512"/>
    <n v="9854"/>
    <n v="62394"/>
    <n v="5664"/>
    <n v="131.6"/>
    <n v="21.8"/>
    <n v="136.9"/>
    <n v="12.5"/>
    <n v="37"/>
    <n v="0.1"/>
    <n v="0.77600000000000002"/>
    <n v="0.26200000000000001"/>
    <n v="78100"/>
    <n v="0.11799999999999999"/>
  </r>
  <r>
    <x v="3"/>
    <x v="5"/>
    <n v="8286"/>
    <n v="684"/>
    <n v="1909"/>
    <n v="7986"/>
    <n v="1046"/>
    <n v="7762"/>
    <n v="468"/>
    <n v="125.9"/>
    <n v="16.399999999999999"/>
    <n v="127.7"/>
    <n v="7.8"/>
    <n v="33.4"/>
    <n v="0.13500000000000001"/>
    <n v="0.81299999999999994"/>
    <n v="0.23799999999999999"/>
    <n v="72500"/>
    <n v="9.4E-2"/>
  </r>
  <r>
    <x v="3"/>
    <x v="6"/>
    <n v="11831"/>
    <n v="890.4"/>
    <n v="967"/>
    <n v="6496"/>
    <n v="761"/>
    <n v="7354"/>
    <n v="563"/>
    <n v="131.9"/>
    <n v="15.6"/>
    <n v="143.1"/>
    <n v="11"/>
    <n v="18.100000000000001"/>
    <n v="0.121"/>
    <n v="0.76500000000000001"/>
    <n v="0.29099999999999998"/>
    <n v="87290"/>
    <n v="0.10199999999999999"/>
  </r>
  <r>
    <x v="3"/>
    <x v="7"/>
    <n v="12213"/>
    <n v="955.3"/>
    <n v="339"/>
    <n v="2074"/>
    <n v="267"/>
    <n v="2053"/>
    <n v="132"/>
    <n v="151.9"/>
    <n v="20.5"/>
    <n v="154.30000000000001"/>
    <n v="10.5"/>
    <n v="25.9"/>
    <n v="0.159"/>
    <n v="0.73399999999999999"/>
    <n v="0.34399999999999997"/>
    <n v="74190"/>
    <n v="0.109"/>
  </r>
  <r>
    <x v="3"/>
    <x v="8"/>
    <n v="9490"/>
    <n v="698.1"/>
    <n v="6539"/>
    <n v="45583"/>
    <n v="6174"/>
    <n v="47144"/>
    <n v="2705"/>
    <n v="139.1"/>
    <n v="19.3"/>
    <n v="140.1"/>
    <n v="8.1999999999999993"/>
    <n v="18.3"/>
    <n v="0.14799999999999999"/>
    <n v="0.73499999999999999"/>
    <n v="0.27"/>
    <n v="58370"/>
    <n v="0.127"/>
  </r>
  <r>
    <x v="3"/>
    <x v="9"/>
    <n v="8243"/>
    <n v="963.8"/>
    <n v="4221"/>
    <n v="17756"/>
    <n v="2375"/>
    <n v="19543"/>
    <n v="1299"/>
    <n v="151.4"/>
    <n v="20.5"/>
    <n v="175.5"/>
    <n v="11.8"/>
    <n v="41.9"/>
    <n v="0.16300000000000001"/>
    <n v="0.72099999999999997"/>
    <n v="0.33100000000000002"/>
    <n v="56630"/>
    <n v="0.13400000000000001"/>
  </r>
  <r>
    <x v="3"/>
    <x v="10"/>
    <n v="9555"/>
    <n v="808.2"/>
    <n v="471"/>
    <n v="2500"/>
    <n v="311"/>
    <n v="2503"/>
    <n v="366"/>
    <n v="127.3"/>
    <n v="15.8"/>
    <n v="120.3"/>
    <n v="16.8"/>
    <n v="19.100000000000001"/>
    <n v="0.123"/>
    <n v="0.75600000000000001"/>
    <n v="0.25"/>
    <n v="88010"/>
    <n v="9.8000000000000004E-2"/>
  </r>
  <r>
    <x v="3"/>
    <x v="11"/>
    <n v="9193"/>
    <n v="980.4"/>
    <n v="1344"/>
    <n v="6335"/>
    <n v="861"/>
    <n v="7505"/>
    <n v="585"/>
    <n v="150.9"/>
    <n v="20.2"/>
    <n v="172.9"/>
    <n v="13.2"/>
    <n v="29.2"/>
    <n v="0.16400000000000001"/>
    <n v="0.73499999999999999"/>
    <n v="0.33900000000000002"/>
    <n v="66690"/>
    <n v="0.114"/>
  </r>
  <r>
    <x v="3"/>
    <x v="12"/>
    <n v="7723"/>
    <n v="816.4"/>
    <n v="650"/>
    <n v="2928"/>
    <n v="422"/>
    <n v="3061"/>
    <n v="231"/>
    <n v="138.1"/>
    <n v="20.2"/>
    <n v="150.69999999999999"/>
    <n v="11.4"/>
    <n v="33.200000000000003"/>
    <n v="0.153"/>
    <n v="0.76200000000000001"/>
    <n v="0.29499999999999998"/>
    <n v="66050"/>
    <n v="0.111"/>
  </r>
  <r>
    <x v="3"/>
    <x v="13"/>
    <n v="9496"/>
    <n v="807.5"/>
    <n v="3954"/>
    <n v="23902"/>
    <n v="2825"/>
    <n v="25690"/>
    <n v="2108"/>
    <n v="151.9"/>
    <n v="18.100000000000001"/>
    <n v="162"/>
    <n v="13.4"/>
    <n v="24.5"/>
    <n v="0.14499999999999999"/>
    <n v="0.74399999999999999"/>
    <n v="0.316"/>
    <n v="65990"/>
    <n v="0.114"/>
  </r>
  <r>
    <x v="3"/>
    <x v="14"/>
    <n v="9927"/>
    <n v="860.9"/>
    <n v="2561"/>
    <n v="13515"/>
    <n v="2045"/>
    <n v="14555"/>
    <n v="933"/>
    <n v="163.4"/>
    <n v="25"/>
    <n v="178.8"/>
    <n v="11.6"/>
    <n v="31.6"/>
    <n v="0.192"/>
    <n v="0.69099999999999995"/>
    <n v="0.35299999999999998"/>
    <n v="74400"/>
    <n v="0.122"/>
  </r>
  <r>
    <x v="3"/>
    <x v="15"/>
    <n v="8745"/>
    <n v="978.3"/>
    <n v="839"/>
    <n v="5619"/>
    <n v="884"/>
    <n v="6140"/>
    <n v="525"/>
    <n v="153.80000000000001"/>
    <n v="24.4"/>
    <n v="166"/>
    <n v="14"/>
    <n v="21.9"/>
    <n v="0.16200000000000001"/>
    <n v="0.72899999999999998"/>
    <n v="0.35199999999999998"/>
    <n v="73150"/>
    <n v="0.115"/>
  </r>
  <r>
    <x v="3"/>
    <x v="16"/>
    <n v="9744"/>
    <n v="950.2"/>
    <n v="1684"/>
    <n v="9975"/>
    <n v="1611"/>
    <n v="10742"/>
    <n v="850"/>
    <n v="176.4"/>
    <n v="29.1"/>
    <n v="196.4"/>
    <n v="15.7"/>
    <n v="32.1"/>
    <n v="0.23599999999999999"/>
    <n v="0.67200000000000004"/>
    <n v="0.36499999999999999"/>
    <n v="55660"/>
    <n v="0.161"/>
  </r>
  <r>
    <x v="3"/>
    <x v="17"/>
    <n v="9657"/>
    <n v="1096.5"/>
    <n v="2165"/>
    <n v="9485"/>
    <n v="1458"/>
    <n v="11302"/>
    <n v="656"/>
    <n v="168.1"/>
    <n v="26.5"/>
    <n v="207.8"/>
    <n v="12.1"/>
    <n v="41.4"/>
    <n v="0.219"/>
    <n v="0.68100000000000005"/>
    <n v="0.35899999999999999"/>
    <n v="51710"/>
    <n v="0.187"/>
  </r>
  <r>
    <x v="3"/>
    <x v="18"/>
    <n v="12729"/>
    <n v="840.3"/>
    <n v="1663"/>
    <n v="12582"/>
    <n v="1383"/>
    <n v="11761"/>
    <n v="1217"/>
    <n v="139.9"/>
    <n v="15.3"/>
    <n v="127.2"/>
    <n v="13.2"/>
    <n v="17.7"/>
    <n v="0.12"/>
    <n v="0.73599999999999999"/>
    <n v="0.252"/>
    <n v="66550"/>
    <n v="9.4E-2"/>
  </r>
  <r>
    <x v="3"/>
    <x v="19"/>
    <n v="10248"/>
    <n v="1120.7"/>
    <n v="1012"/>
    <n v="10743"/>
    <n v="1514"/>
    <n v="11770"/>
    <n v="827"/>
    <n v="144.4"/>
    <n v="20.5"/>
    <n v="159.30000000000001"/>
    <n v="11.4"/>
    <n v="13.8"/>
    <n v="0.127"/>
    <n v="0.76600000000000001"/>
    <n v="0.32300000000000001"/>
    <n v="95570"/>
    <n v="9.0999999999999998E-2"/>
  </r>
  <r>
    <x v="3"/>
    <x v="20"/>
    <n v="11488"/>
    <n v="988.2"/>
    <n v="544"/>
    <n v="3413"/>
    <n v="477"/>
    <n v="2940"/>
    <n v="301"/>
    <n v="164.2"/>
    <n v="23.6"/>
    <n v="142.4"/>
    <n v="14.7"/>
    <n v="25.9"/>
    <n v="0.17599999999999999"/>
    <n v="0.69899999999999995"/>
    <n v="0.317"/>
    <n v="87710"/>
    <n v="0.106"/>
  </r>
  <r>
    <x v="3"/>
    <x v="21"/>
    <n v="9532"/>
    <n v="850.6"/>
    <n v="4467"/>
    <n v="20923"/>
    <n v="2916"/>
    <n v="25547"/>
    <n v="1662"/>
    <n v="157.1"/>
    <n v="22.2"/>
    <n v="193.8"/>
    <n v="12.8"/>
    <n v="33.9"/>
    <n v="0.187"/>
    <n v="0.746"/>
    <n v="0.36"/>
    <n v="64120"/>
    <n v="0.13100000000000001"/>
  </r>
  <r>
    <x v="3"/>
    <x v="22"/>
    <n v="10510"/>
    <n v="992.1"/>
    <n v="2552"/>
    <n v="10042"/>
    <n v="1404"/>
    <n v="8401"/>
    <n v="539"/>
    <n v="142.19999999999999"/>
    <n v="19.8"/>
    <n v="116.7"/>
    <n v="7.5"/>
    <n v="34.9"/>
    <n v="0.14599999999999999"/>
    <n v="0.80100000000000005"/>
    <n v="0.30099999999999999"/>
    <n v="81430"/>
    <n v="0.09"/>
  </r>
  <r>
    <x v="3"/>
    <x v="23"/>
    <n v="9431"/>
    <n v="1107.5999999999999"/>
    <n v="2782"/>
    <n v="12873"/>
    <n v="1658"/>
    <n v="15018"/>
    <n v="1038"/>
    <n v="159.69999999999999"/>
    <n v="20.9"/>
    <n v="187"/>
    <n v="13.1"/>
    <n v="34.1"/>
    <n v="0.19600000000000001"/>
    <n v="0.69399999999999995"/>
    <n v="0.34799999999999998"/>
    <n v="44790"/>
    <n v="0.126"/>
  </r>
  <r>
    <x v="3"/>
    <x v="24"/>
    <n v="8745"/>
    <n v="807"/>
    <n v="1662"/>
    <n v="6587"/>
    <n v="1159"/>
    <n v="7997"/>
    <n v="789"/>
    <n v="179.1"/>
    <n v="32.5"/>
    <n v="226.7"/>
    <n v="22.6"/>
    <n v="48.8"/>
    <n v="0.20399999999999999"/>
    <n v="0.623"/>
    <n v="0.40799999999999997"/>
    <n v="60600"/>
    <n v="0.19600000000000001"/>
  </r>
  <r>
    <x v="3"/>
    <x v="25"/>
    <n v="9808"/>
    <n v="1016.7"/>
    <n v="326"/>
    <n v="2099"/>
    <n v="282"/>
    <n v="2290"/>
    <n v="153"/>
    <n v="140.9"/>
    <n v="20"/>
    <n v="157.1"/>
    <n v="10.5"/>
    <n v="22.6"/>
    <n v="0.16600000000000001"/>
    <n v="0.80300000000000005"/>
    <n v="0.28299999999999997"/>
    <n v="60190"/>
    <n v="0.13100000000000001"/>
  </r>
  <r>
    <x v="3"/>
    <x v="26"/>
    <n v="8619"/>
    <n v="803.8"/>
    <n v="4508"/>
    <n v="19951"/>
    <n v="3124"/>
    <n v="19617"/>
    <n v="1733"/>
    <n v="152"/>
    <n v="24.1"/>
    <n v="154.69999999999999"/>
    <n v="13.8"/>
    <n v="36.9"/>
    <n v="0.185"/>
    <n v="0.73699999999999999"/>
    <n v="0.34"/>
    <n v="70910"/>
    <n v="0.13500000000000001"/>
  </r>
  <r>
    <x v="3"/>
    <x v="27"/>
    <n v="10653"/>
    <n v="914.2"/>
    <n v="403"/>
    <n v="1316"/>
    <n v="183"/>
    <n v="1448"/>
    <n v="141"/>
    <n v="140.69999999999999"/>
    <n v="20"/>
    <n v="147.69999999999999"/>
    <n v="14.3"/>
    <n v="37.6"/>
    <n v="0.17"/>
    <n v="0.72"/>
    <n v="0.34799999999999998"/>
    <n v="71850"/>
    <n v="0.11"/>
  </r>
  <r>
    <x v="3"/>
    <x v="28"/>
    <n v="9917"/>
    <n v="973.3"/>
    <n v="768"/>
    <n v="3482"/>
    <n v="540"/>
    <n v="3540"/>
    <n v="355"/>
    <n v="147.4"/>
    <n v="23"/>
    <n v="144.9"/>
    <n v="14.5"/>
    <n v="30.3"/>
    <n v="0.14699999999999999"/>
    <n v="0.73099999999999998"/>
    <n v="0.34100000000000003"/>
    <n v="61160"/>
    <n v="0.10299999999999999"/>
  </r>
  <r>
    <x v="3"/>
    <x v="29"/>
    <n v="11310"/>
    <n v="830.7"/>
    <n v="511"/>
    <n v="2819"/>
    <n v="363"/>
    <n v="2707"/>
    <n v="194"/>
    <n v="147.4"/>
    <n v="19.3"/>
    <n v="143.4"/>
    <n v="10.3"/>
    <n v="27.8"/>
    <n v="0.159"/>
    <n v="0.78300000000000003"/>
    <n v="0.318"/>
    <n v="73070"/>
    <n v="7.4999999999999997E-2"/>
  </r>
  <r>
    <x v="3"/>
    <x v="30"/>
    <n v="11264"/>
    <n v="937.3"/>
    <n v="2629"/>
    <n v="15698"/>
    <n v="1934"/>
    <n v="18716"/>
    <n v="1270"/>
    <n v="136.5"/>
    <n v="16.7"/>
    <n v="158"/>
    <n v="10.9"/>
    <n v="21.7"/>
    <n v="0.115"/>
    <n v="0.754"/>
    <n v="0.27600000000000002"/>
    <n v="86900"/>
    <n v="9.1999999999999998E-2"/>
  </r>
  <r>
    <x v="3"/>
    <x v="31"/>
    <n v="8459"/>
    <n v="844.5"/>
    <n v="568"/>
    <n v="3614"/>
    <n v="673"/>
    <n v="4245"/>
    <n v="347"/>
    <n v="131.9"/>
    <n v="25.4"/>
    <n v="158.19999999999999"/>
    <n v="13.2"/>
    <n v="21.3"/>
    <n v="0.16"/>
    <n v="0.746"/>
    <n v="0.317"/>
    <n v="87730"/>
    <n v="0.17699999999999999"/>
  </r>
  <r>
    <x v="3"/>
    <x v="32"/>
    <n v="8114"/>
    <n v="877.3"/>
    <n v="678"/>
    <n v="5434"/>
    <n v="836"/>
    <n v="6864"/>
    <n v="458"/>
    <n v="149"/>
    <n v="23.1"/>
    <n v="198.1"/>
    <n v="13.3"/>
    <n v="21.6"/>
    <n v="0.157"/>
    <n v="0.74199999999999999"/>
    <n v="0.30599999999999999"/>
    <n v="70030"/>
    <n v="0.13"/>
  </r>
  <r>
    <x v="3"/>
    <x v="33"/>
    <n v="12932"/>
    <n v="930.5"/>
    <n v="3753"/>
    <n v="33655"/>
    <n v="4564"/>
    <n v="43806"/>
    <n v="4286"/>
    <n v="132.9"/>
    <n v="18"/>
    <n v="166.6"/>
    <n v="16.5"/>
    <n v="13.7"/>
    <n v="0.127"/>
    <n v="0.72799999999999998"/>
    <n v="0.27100000000000002"/>
    <n v="53110"/>
    <n v="0.129"/>
  </r>
  <r>
    <x v="3"/>
    <x v="34"/>
    <n v="10173"/>
    <n v="879.5"/>
    <n v="5234"/>
    <n v="25170"/>
    <n v="3873"/>
    <n v="29160"/>
    <n v="1930"/>
    <n v="163"/>
    <n v="25.4"/>
    <n v="188.8"/>
    <n v="12.6"/>
    <n v="33.6"/>
    <n v="0.20799999999999999"/>
    <n v="0.71699999999999997"/>
    <n v="0.34799999999999998"/>
    <n v="64660"/>
    <n v="0.13"/>
  </r>
  <r>
    <x v="3"/>
    <x v="35"/>
    <n v="8923"/>
    <n v="1058.4000000000001"/>
    <n v="1775"/>
    <n v="8309"/>
    <n v="1306"/>
    <n v="10960"/>
    <n v="640"/>
    <n v="173"/>
    <n v="28"/>
    <n v="231.4"/>
    <n v="13.7"/>
    <n v="37.9"/>
    <n v="0.189"/>
    <n v="0.66"/>
    <n v="0.36799999999999999"/>
    <n v="59400"/>
    <n v="0.155"/>
  </r>
  <r>
    <x v="3"/>
    <x v="36"/>
    <n v="9635"/>
    <n v="1034.4000000000001"/>
    <n v="1992"/>
    <n v="8080"/>
    <n v="1266"/>
    <n v="7128"/>
    <n v="487"/>
    <n v="145"/>
    <n v="22.9"/>
    <n v="131"/>
    <n v="9"/>
    <n v="37.200000000000003"/>
    <n v="0.14499999999999999"/>
    <n v="0.76100000000000001"/>
    <n v="0.28999999999999998"/>
    <n v="74410"/>
    <n v="0.115"/>
  </r>
  <r>
    <x v="3"/>
    <x v="37"/>
    <n v="11175"/>
    <n v="886"/>
    <n v="4150"/>
    <n v="27746"/>
    <n v="3654"/>
    <n v="32299"/>
    <n v="2483"/>
    <n v="153.5"/>
    <n v="20.399999999999999"/>
    <n v="172.9"/>
    <n v="13.4"/>
    <n v="21.2"/>
    <n v="0.17299999999999999"/>
    <n v="0.74399999999999999"/>
    <n v="0.33200000000000002"/>
    <n v="70580"/>
    <n v="0.121"/>
  </r>
  <r>
    <x v="3"/>
    <x v="38"/>
    <n v="10988"/>
    <n v="1046.5999999999999"/>
    <n v="456"/>
    <n v="2210"/>
    <n v="265"/>
    <n v="2404"/>
    <n v="178"/>
    <n v="153.6"/>
    <n v="18.3"/>
    <n v="159.30000000000001"/>
    <n v="11.7"/>
    <n v="28.9"/>
    <n v="0.13300000000000001"/>
    <n v="0.73499999999999999"/>
    <n v="0.3"/>
    <n v="70150"/>
    <n v="0.107"/>
  </r>
  <r>
    <x v="3"/>
    <x v="39"/>
    <n v="8345"/>
    <n v="968.1"/>
    <n v="2323"/>
    <n v="10487"/>
    <n v="1610"/>
    <n v="10579"/>
    <n v="686"/>
    <n v="154"/>
    <n v="24.4"/>
    <n v="164"/>
    <n v="10.8"/>
    <n v="37.9"/>
    <n v="0.17499999999999999"/>
    <n v="0.71199999999999997"/>
    <n v="0.35399999999999998"/>
    <n v="62030"/>
    <n v="0.13800000000000001"/>
  </r>
  <r>
    <x v="3"/>
    <x v="40"/>
    <n v="11627"/>
    <n v="989.8"/>
    <n v="495"/>
    <n v="1737"/>
    <n v="287"/>
    <n v="1840"/>
    <n v="187"/>
    <n v="153.4"/>
    <n v="26.8"/>
    <n v="158.1"/>
    <n v="15.9"/>
    <n v="40.5"/>
    <n v="0.183"/>
    <n v="0.7"/>
    <n v="0.33"/>
    <n v="64260"/>
    <n v="0.11"/>
  </r>
  <r>
    <x v="3"/>
    <x v="41"/>
    <n v="8827"/>
    <n v="934.8"/>
    <n v="3252"/>
    <n v="14382"/>
    <n v="2161"/>
    <n v="16814"/>
    <n v="1332"/>
    <n v="167"/>
    <n v="25.9"/>
    <n v="202.8"/>
    <n v="16.2"/>
    <n v="41.1"/>
    <n v="0.19900000000000001"/>
    <n v="0.69899999999999995"/>
    <n v="0.36499999999999999"/>
    <n v="56630"/>
    <n v="0.13900000000000001"/>
  </r>
  <r>
    <x v="3"/>
    <x v="42"/>
    <n v="8028"/>
    <n v="1053.3"/>
    <n v="10101"/>
    <n v="41489"/>
    <n v="6889"/>
    <n v="46139"/>
    <n v="3158"/>
    <n v="141.4"/>
    <n v="23.6"/>
    <n v="163.4"/>
    <n v="11.3"/>
    <n v="38.6"/>
    <n v="0.14699999999999999"/>
    <n v="0.72799999999999998"/>
    <n v="0.34"/>
    <n v="67440"/>
    <n v="0.13600000000000001"/>
  </r>
  <r>
    <x v="3"/>
    <x v="43"/>
    <n v="7193"/>
    <n v="701.3"/>
    <n v="980"/>
    <n v="3289"/>
    <n v="692"/>
    <n v="3882"/>
    <n v="300"/>
    <n v="117.2"/>
    <n v="25"/>
    <n v="146.5"/>
    <n v="11.2"/>
    <n v="39"/>
    <n v="7.9000000000000001E-2"/>
    <n v="0.81499999999999995"/>
    <n v="0.29199999999999998"/>
    <n v="84520"/>
    <n v="9.4E-2"/>
  </r>
  <r>
    <x v="3"/>
    <x v="44"/>
    <n v="8826"/>
    <n v="954.5"/>
    <n v="2631"/>
    <n v="15045"/>
    <n v="2350"/>
    <n v="15062"/>
    <n v="1100"/>
    <n v="144.9"/>
    <n v="22.8"/>
    <n v="149.1"/>
    <n v="11"/>
    <n v="26.9"/>
    <n v="0.14000000000000001"/>
    <n v="0.747"/>
    <n v="0.31900000000000001"/>
    <n v="74310"/>
    <n v="9.9000000000000005E-2"/>
  </r>
  <r>
    <x v="3"/>
    <x v="45"/>
    <n v="12159"/>
    <n v="584.4"/>
    <n v="315"/>
    <n v="1378"/>
    <n v="136"/>
    <n v="1368"/>
    <n v="52"/>
    <n v="150.4"/>
    <n v="15.5"/>
    <n v="151.6"/>
    <n v="5.8"/>
    <n v="35.1"/>
    <n v="0.151"/>
    <n v="0.8"/>
    <n v="0.26600000000000001"/>
    <n v="81310"/>
    <n v="0.10199999999999999"/>
  </r>
  <r>
    <x v="3"/>
    <x v="46"/>
    <n v="8964"/>
    <n v="823.9"/>
    <n v="3585"/>
    <n v="12960"/>
    <n v="1842"/>
    <n v="11862"/>
    <n v="877"/>
    <n v="143.4"/>
    <n v="20.5"/>
    <n v="134.80000000000001"/>
    <n v="10"/>
    <n v="42.2"/>
    <n v="0.126"/>
    <n v="0.80800000000000005"/>
    <n v="0.28299999999999997"/>
    <n v="82450"/>
    <n v="9.7000000000000003E-2"/>
  </r>
  <r>
    <x v="3"/>
    <x v="47"/>
    <n v="9652"/>
    <n v="1305.9000000000001"/>
    <n v="2390"/>
    <n v="11505"/>
    <n v="1548"/>
    <n v="12241"/>
    <n v="758"/>
    <n v="149.6"/>
    <n v="20.2"/>
    <n v="158.80000000000001"/>
    <n v="10"/>
    <n v="30.5"/>
    <n v="0.154"/>
    <n v="0.76800000000000002"/>
    <n v="0.34200000000000003"/>
    <n v="53710"/>
    <n v="9.7000000000000003E-2"/>
  </r>
  <r>
    <x v="3"/>
    <x v="48"/>
    <n v="11951"/>
    <n v="765.1"/>
    <n v="832"/>
    <n v="4604"/>
    <n v="952"/>
    <n v="5087"/>
    <n v="402"/>
    <n v="175"/>
    <n v="36.200000000000003"/>
    <n v="197.4"/>
    <n v="16.100000000000001"/>
    <n v="32.299999999999997"/>
    <n v="0.23799999999999999"/>
    <n v="0.68799999999999994"/>
    <n v="0.39700000000000002"/>
    <n v="67350"/>
    <n v="0.158"/>
  </r>
  <r>
    <x v="3"/>
    <x v="49"/>
    <n v="10111"/>
    <n v="930.7"/>
    <n v="238"/>
    <n v="1016"/>
    <n v="132"/>
    <n v="1067"/>
    <n v="99"/>
    <n v="138.9"/>
    <n v="18.5"/>
    <n v="150.4"/>
    <n v="14.6"/>
    <n v="34.4"/>
    <n v="0.184"/>
    <n v="0.754"/>
    <n v="0.29699999999999999"/>
    <n v="65130"/>
    <n v="9.9000000000000005E-2"/>
  </r>
  <r>
    <x v="4"/>
    <x v="0"/>
    <n v="12695"/>
    <n v="603.79999999999995"/>
    <n v="131"/>
    <n v="957"/>
    <n v="122"/>
    <n v="815"/>
    <n v="68"/>
    <n v="141.5"/>
    <n v="17.7"/>
    <n v="129.69999999999999"/>
    <n v="12.1"/>
    <n v="27.5"/>
    <n v="0.191"/>
    <n v="0.80400000000000005"/>
    <n v="0.29499999999999998"/>
    <n v="68730"/>
    <n v="0.107"/>
  </r>
  <r>
    <x v="4"/>
    <x v="1"/>
    <n v="8343"/>
    <n v="884.8"/>
    <n v="2616"/>
    <n v="10632"/>
    <n v="1176"/>
    <n v="13473"/>
    <n v="1268"/>
    <n v="170.4"/>
    <n v="19.399999999999999"/>
    <n v="224.7"/>
    <n v="21.4"/>
    <n v="44.9"/>
    <n v="0.192"/>
    <n v="0.69299999999999995"/>
    <n v="0.36199999999999999"/>
    <n v="49940"/>
    <n v="0.16800000000000001"/>
  </r>
  <r>
    <x v="4"/>
    <x v="2"/>
    <n v="8545"/>
    <n v="1072.9000000000001"/>
    <n v="1457"/>
    <n v="6491"/>
    <n v="1194"/>
    <n v="8171"/>
    <n v="670"/>
    <n v="168.8"/>
    <n v="32.299999999999997"/>
    <n v="217.4"/>
    <n v="18"/>
    <n v="38.9"/>
    <n v="0.22700000000000001"/>
    <n v="0.69"/>
    <n v="0.371"/>
    <n v="62280"/>
    <n v="0.17399999999999999"/>
  </r>
  <r>
    <x v="4"/>
    <x v="3"/>
    <n v="7816"/>
    <n v="826.6"/>
    <n v="3012"/>
    <n v="12113"/>
    <n v="2046"/>
    <n v="12455"/>
    <n v="1116"/>
    <n v="131.9"/>
    <n v="22.4"/>
    <n v="136.4"/>
    <n v="12.4"/>
    <n v="33"/>
    <n v="0.14000000000000001"/>
    <n v="0.77900000000000003"/>
    <n v="0.29499999999999998"/>
    <n v="49780"/>
    <n v="0.13900000000000001"/>
  </r>
  <r>
    <x v="4"/>
    <x v="4"/>
    <n v="9069"/>
    <n v="679.6"/>
    <n v="16627"/>
    <n v="59962"/>
    <n v="9506"/>
    <n v="62547"/>
    <n v="6917"/>
    <n v="135"/>
    <n v="21.4"/>
    <n v="139.69999999999999"/>
    <n v="15.6"/>
    <n v="37.1"/>
    <n v="0.112"/>
    <n v="0.79"/>
    <n v="0.25800000000000001"/>
    <n v="70490"/>
    <n v="0.128"/>
  </r>
  <r>
    <x v="4"/>
    <x v="5"/>
    <n v="7998"/>
    <n v="676.4"/>
    <n v="1649"/>
    <n v="7812"/>
    <n v="974"/>
    <n v="7370"/>
    <n v="568"/>
    <n v="127.6"/>
    <n v="16.100000000000001"/>
    <n v="124.3"/>
    <n v="9.6999999999999993"/>
    <n v="29.6"/>
    <n v="0.14499999999999999"/>
    <n v="0.83599999999999997"/>
    <n v="0.23"/>
    <n v="73030"/>
    <n v="9.8000000000000004E-2"/>
  </r>
  <r>
    <x v="4"/>
    <x v="6"/>
    <n v="11378"/>
    <n v="874.1"/>
    <n v="986"/>
    <n v="6472"/>
    <n v="708"/>
    <n v="7205"/>
    <n v="757"/>
    <n v="134.1"/>
    <n v="14.6"/>
    <n v="142.1"/>
    <n v="14.8"/>
    <n v="18.5"/>
    <n v="0.122"/>
    <n v="0.77600000000000002"/>
    <n v="0.27400000000000002"/>
    <n v="72810"/>
    <n v="0.104"/>
  </r>
  <r>
    <x v="4"/>
    <x v="7"/>
    <n v="11771"/>
    <n v="975.3"/>
    <n v="412"/>
    <n v="2101"/>
    <n v="238"/>
    <n v="2030"/>
    <n v="167"/>
    <n v="159.4"/>
    <n v="18.8"/>
    <n v="159.1"/>
    <n v="13.1"/>
    <n v="32.700000000000003"/>
    <n v="0.16500000000000001"/>
    <n v="0.73199999999999998"/>
    <n v="0.33500000000000002"/>
    <n v="65010"/>
    <n v="0.11799999999999999"/>
  </r>
  <r>
    <x v="4"/>
    <x v="8"/>
    <n v="9148"/>
    <n v="712.9"/>
    <n v="6725"/>
    <n v="45281"/>
    <n v="6204"/>
    <n v="47027"/>
    <n v="3091"/>
    <n v="141.69999999999999"/>
    <n v="19.8"/>
    <n v="143.1"/>
    <n v="9.6"/>
    <n v="19.2"/>
    <n v="0.14499999999999999"/>
    <n v="0.73199999999999998"/>
    <n v="0.307"/>
    <n v="54640"/>
    <n v="0.13400000000000001"/>
  </r>
  <r>
    <x v="4"/>
    <x v="9"/>
    <n v="7844"/>
    <n v="964.5"/>
    <n v="4513"/>
    <n v="17397"/>
    <n v="2471"/>
    <n v="18986"/>
    <n v="1530"/>
    <n v="152.4"/>
    <n v="22.1"/>
    <n v="175.8"/>
    <n v="14.5"/>
    <n v="46.5"/>
    <n v="0.161"/>
    <n v="0.73799999999999999"/>
    <n v="0.32500000000000001"/>
    <n v="55820"/>
    <n v="0.14399999999999999"/>
  </r>
  <r>
    <x v="4"/>
    <x v="10"/>
    <n v="8932"/>
    <n v="809.9"/>
    <n v="480"/>
    <n v="2405"/>
    <n v="316"/>
    <n v="2570"/>
    <n v="542"/>
    <n v="123.5"/>
    <n v="16.100000000000001"/>
    <n v="125.6"/>
    <n v="24.5"/>
    <n v="20.2"/>
    <n v="0.13400000000000001"/>
    <n v="0.80100000000000005"/>
    <n v="0.249"/>
    <n v="80110"/>
    <n v="9.5000000000000001E-2"/>
  </r>
  <r>
    <x v="4"/>
    <x v="11"/>
    <n v="8812"/>
    <n v="981.7"/>
    <n v="1439"/>
    <n v="6427"/>
    <n v="898"/>
    <n v="7185"/>
    <n v="697"/>
    <n v="155.30000000000001"/>
    <n v="21.9"/>
    <n v="165.1"/>
    <n v="15.7"/>
    <n v="31.7"/>
    <n v="0.16600000000000001"/>
    <n v="0.77100000000000002"/>
    <n v="0.35299999999999998"/>
    <n v="59890"/>
    <n v="0.112"/>
  </r>
  <r>
    <x v="4"/>
    <x v="12"/>
    <n v="7444"/>
    <n v="803.6"/>
    <n v="666"/>
    <n v="3049"/>
    <n v="408"/>
    <n v="3122"/>
    <n v="235"/>
    <n v="149.5"/>
    <n v="20.3"/>
    <n v="157.9"/>
    <n v="11.9"/>
    <n v="35"/>
    <n v="0.14699999999999999"/>
    <n v="0.79500000000000004"/>
    <n v="0.28399999999999997"/>
    <n v="68720"/>
    <n v="0.12"/>
  </r>
  <r>
    <x v="4"/>
    <x v="13"/>
    <n v="9118"/>
    <n v="813"/>
    <n v="4030"/>
    <n v="23885"/>
    <n v="2878"/>
    <n v="25755"/>
    <n v="2564"/>
    <n v="153.5"/>
    <n v="18.600000000000001"/>
    <n v="163.9"/>
    <n v="16.3"/>
    <n v="25.3"/>
    <n v="0.155"/>
    <n v="0.754"/>
    <n v="0.318"/>
    <n v="58730"/>
    <n v="0.11899999999999999"/>
  </r>
  <r>
    <x v="4"/>
    <x v="14"/>
    <n v="9297"/>
    <n v="863.5"/>
    <n v="2668"/>
    <n v="13479"/>
    <n v="2093"/>
    <n v="14532"/>
    <n v="1118"/>
    <n v="165.7"/>
    <n v="26"/>
    <n v="180.7"/>
    <n v="14"/>
    <n v="33.4"/>
    <n v="0.21099999999999999"/>
    <n v="0.72599999999999998"/>
    <n v="0.34100000000000003"/>
    <n v="70150"/>
    <n v="0.13100000000000001"/>
  </r>
  <r>
    <x v="4"/>
    <x v="15"/>
    <n v="8381"/>
    <n v="962.2"/>
    <n v="899"/>
    <n v="5607"/>
    <n v="803"/>
    <n v="5823"/>
    <n v="630"/>
    <n v="156.4"/>
    <n v="22.6"/>
    <n v="158.9"/>
    <n v="17.100000000000001"/>
    <n v="23.6"/>
    <n v="0.17299999999999999"/>
    <n v="0.77500000000000002"/>
    <n v="0.34399999999999997"/>
    <n v="63940"/>
    <n v="0.122"/>
  </r>
  <r>
    <x v="4"/>
    <x v="16"/>
    <n v="9332"/>
    <n v="945.8"/>
    <n v="1674"/>
    <n v="10135"/>
    <n v="1506"/>
    <n v="10697"/>
    <n v="969"/>
    <n v="181.6"/>
    <n v="27.9"/>
    <n v="198.3"/>
    <n v="18.3"/>
    <n v="32.5"/>
    <n v="0.23400000000000001"/>
    <n v="0.67600000000000005"/>
    <n v="0.36599999999999999"/>
    <n v="54560"/>
    <n v="0.16700000000000001"/>
  </r>
  <r>
    <x v="4"/>
    <x v="17"/>
    <n v="9217"/>
    <n v="1090"/>
    <n v="2166"/>
    <n v="9382"/>
    <n v="1457"/>
    <n v="11340"/>
    <n v="824"/>
    <n v="169"/>
    <n v="26.9"/>
    <n v="212.2"/>
    <n v="15.6"/>
    <n v="42.2"/>
    <n v="0.20499999999999999"/>
    <n v="0.69199999999999995"/>
    <n v="0.36799999999999999"/>
    <n v="49970"/>
    <n v="0.187"/>
  </r>
  <r>
    <x v="4"/>
    <x v="18"/>
    <n v="12215"/>
    <n v="836.8"/>
    <n v="1823"/>
    <n v="12635"/>
    <n v="1391"/>
    <n v="12036"/>
    <n v="1441"/>
    <n v="142.80000000000001"/>
    <n v="15.8"/>
    <n v="131.5"/>
    <n v="15.8"/>
    <n v="19.5"/>
    <n v="0.13400000000000001"/>
    <n v="0.77600000000000002"/>
    <n v="0.25700000000000001"/>
    <n v="58660"/>
    <n v="0.1"/>
  </r>
  <r>
    <x v="4"/>
    <x v="19"/>
    <n v="9934"/>
    <n v="1099.4000000000001"/>
    <n v="1122"/>
    <n v="10927"/>
    <n v="1419"/>
    <n v="11683"/>
    <n v="973"/>
    <n v="149.9"/>
    <n v="19.600000000000001"/>
    <n v="161.9"/>
    <n v="13.6"/>
    <n v="15.8"/>
    <n v="0.125"/>
    <n v="0.77100000000000002"/>
    <n v="0.309"/>
    <n v="86220"/>
    <n v="8.7999999999999995E-2"/>
  </r>
  <r>
    <x v="4"/>
    <x v="20"/>
    <n v="10950"/>
    <n v="988.2"/>
    <n v="580"/>
    <n v="3275"/>
    <n v="478"/>
    <n v="2965"/>
    <n v="312"/>
    <n v="162.1"/>
    <n v="23.4"/>
    <n v="147"/>
    <n v="15.3"/>
    <n v="28.4"/>
    <n v="0.17799999999999999"/>
    <n v="0.77500000000000002"/>
    <n v="0.30399999999999999"/>
    <n v="86350"/>
    <n v="0.112"/>
  </r>
  <r>
    <x v="4"/>
    <x v="21"/>
    <n v="9142"/>
    <n v="857"/>
    <n v="4474"/>
    <n v="21018"/>
    <n v="2824"/>
    <n v="25354"/>
    <n v="1869"/>
    <n v="161.1"/>
    <n v="21.9"/>
    <n v="195"/>
    <n v="14.5"/>
    <n v="34.299999999999997"/>
    <n v="0.189"/>
    <n v="0.76200000000000001"/>
    <n v="0.33"/>
    <n v="60450"/>
    <n v="0.14000000000000001"/>
  </r>
  <r>
    <x v="4"/>
    <x v="22"/>
    <n v="10174"/>
    <n v="989.4"/>
    <n v="2436"/>
    <n v="9910"/>
    <n v="1308"/>
    <n v="8408"/>
    <n v="698"/>
    <n v="143.1"/>
    <n v="18.8"/>
    <n v="119"/>
    <n v="10"/>
    <n v="33.700000000000003"/>
    <n v="0.151"/>
    <n v="0.79500000000000004"/>
    <n v="0.30099999999999999"/>
    <n v="71820"/>
    <n v="9.7000000000000003E-2"/>
  </r>
  <r>
    <x v="4"/>
    <x v="23"/>
    <n v="9032"/>
    <n v="1081.5999999999999"/>
    <n v="2641"/>
    <n v="13040"/>
    <n v="1606"/>
    <n v="14893"/>
    <n v="1477"/>
    <n v="165.3"/>
    <n v="20.8"/>
    <n v="188.4"/>
    <n v="18.7"/>
    <n v="32.9"/>
    <n v="0.19400000000000001"/>
    <n v="0.73899999999999999"/>
    <n v="0.35"/>
    <n v="42780"/>
    <n v="0.13200000000000001"/>
  </r>
  <r>
    <x v="4"/>
    <x v="24"/>
    <n v="8417"/>
    <n v="797.4"/>
    <n v="1547"/>
    <n v="6510"/>
    <n v="1074"/>
    <n v="7758"/>
    <n v="910"/>
    <n v="179.7"/>
    <n v="30.6"/>
    <n v="222.1"/>
    <n v="26.1"/>
    <n v="46"/>
    <n v="0.20499999999999999"/>
    <n v="0.68"/>
    <n v="0.39500000000000002"/>
    <n v="61730"/>
    <n v="0.2"/>
  </r>
  <r>
    <x v="4"/>
    <x v="25"/>
    <n v="9354"/>
    <n v="1030.2"/>
    <n v="310"/>
    <n v="2038"/>
    <n v="267"/>
    <n v="2347"/>
    <n v="152"/>
    <n v="140.69999999999999"/>
    <n v="19.100000000000001"/>
    <n v="163.19999999999999"/>
    <n v="10.7"/>
    <n v="21.7"/>
    <n v="0.18"/>
    <n v="0.77300000000000002"/>
    <n v="0.26900000000000002"/>
    <n v="57680"/>
    <n v="0.121"/>
  </r>
  <r>
    <x v="4"/>
    <x v="26"/>
    <n v="8285"/>
    <n v="804.3"/>
    <n v="4495"/>
    <n v="19671"/>
    <n v="3013"/>
    <n v="19222"/>
    <n v="2064"/>
    <n v="154.19999999999999"/>
    <n v="23.9"/>
    <n v="155.5"/>
    <n v="16.899999999999999"/>
    <n v="37.9"/>
    <n v="0.17399999999999999"/>
    <n v="0.76100000000000001"/>
    <n v="0.33"/>
    <n v="61860"/>
    <n v="0.14099999999999999"/>
  </r>
  <r>
    <x v="4"/>
    <x v="27"/>
    <n v="10269"/>
    <n v="904.2"/>
    <n v="356"/>
    <n v="1320"/>
    <n v="214"/>
    <n v="1361"/>
    <n v="152"/>
    <n v="145.19999999999999"/>
    <n v="24.1"/>
    <n v="140"/>
    <n v="15.6"/>
    <n v="33.799999999999997"/>
    <n v="0.191"/>
    <n v="0.77700000000000002"/>
    <n v="0.35099999999999998"/>
    <n v="67270"/>
    <n v="0.10199999999999999"/>
  </r>
  <r>
    <x v="4"/>
    <x v="28"/>
    <n v="9492"/>
    <n v="940.6"/>
    <n v="683"/>
    <n v="3516"/>
    <n v="596"/>
    <n v="3539"/>
    <n v="394"/>
    <n v="150.5"/>
    <n v="26"/>
    <n v="145.69999999999999"/>
    <n v="16.100000000000001"/>
    <n v="27.4"/>
    <n v="0.16"/>
    <n v="0.76200000000000001"/>
    <n v="0.34100000000000003"/>
    <n v="53370"/>
    <n v="0.115"/>
  </r>
  <r>
    <x v="4"/>
    <x v="29"/>
    <n v="10974"/>
    <n v="814.5"/>
    <n v="487"/>
    <n v="2711"/>
    <n v="319"/>
    <n v="2786"/>
    <n v="265"/>
    <n v="143.69999999999999"/>
    <n v="17.3"/>
    <n v="151"/>
    <n v="14.3"/>
    <n v="26.4"/>
    <n v="0.156"/>
    <n v="0.78500000000000003"/>
    <n v="0.29599999999999999"/>
    <n v="67580"/>
    <n v="7.1999999999999995E-2"/>
  </r>
  <r>
    <x v="4"/>
    <x v="30"/>
    <n v="10665"/>
    <n v="941.7"/>
    <n v="2710"/>
    <n v="16011"/>
    <n v="1880"/>
    <n v="19047"/>
    <n v="1465"/>
    <n v="141.30000000000001"/>
    <n v="16.600000000000001"/>
    <n v="163"/>
    <n v="12.6"/>
    <n v="22.7"/>
    <n v="0.13100000000000001"/>
    <n v="0.71499999999999997"/>
    <n v="0.25700000000000001"/>
    <n v="81350"/>
    <n v="9.4E-2"/>
  </r>
  <r>
    <x v="4"/>
    <x v="31"/>
    <n v="8154"/>
    <n v="850.5"/>
    <n v="583"/>
    <n v="3672"/>
    <n v="685"/>
    <n v="3935"/>
    <n v="365"/>
    <n v="136.4"/>
    <n v="26.1"/>
    <n v="148.19999999999999"/>
    <n v="14.2"/>
    <n v="22.4"/>
    <n v="0.152"/>
    <n v="0.77800000000000002"/>
    <n v="0.32300000000000001"/>
    <n v="74180"/>
    <n v="0.20100000000000001"/>
  </r>
  <r>
    <x v="4"/>
    <x v="32"/>
    <n v="7892"/>
    <n v="876.2"/>
    <n v="704"/>
    <n v="5195"/>
    <n v="674"/>
    <n v="6393"/>
    <n v="527"/>
    <n v="146.5"/>
    <n v="19.2"/>
    <n v="190.7"/>
    <n v="16"/>
    <n v="23.6"/>
    <n v="0.157"/>
    <n v="0.75"/>
    <n v="0.29499999999999998"/>
    <n v="66510"/>
    <n v="0.13"/>
  </r>
  <r>
    <x v="4"/>
    <x v="33"/>
    <n v="12098"/>
    <n v="907.1"/>
    <n v="3755"/>
    <n v="34491"/>
    <n v="4519"/>
    <n v="44499"/>
    <n v="4749"/>
    <n v="138.19999999999999"/>
    <n v="18.2"/>
    <n v="171.9"/>
    <n v="18.399999999999999"/>
    <n v="13.9"/>
    <n v="0.128"/>
    <n v="0.76200000000000001"/>
    <n v="0.27600000000000002"/>
    <n v="48280"/>
    <n v="0.13800000000000001"/>
  </r>
  <r>
    <x v="4"/>
    <x v="34"/>
    <n v="9627"/>
    <n v="847.9"/>
    <n v="5391"/>
    <n v="25164"/>
    <n v="3845"/>
    <n v="29220"/>
    <n v="2395"/>
    <n v="165.2"/>
    <n v="25.4"/>
    <n v="191.1"/>
    <n v="15.7"/>
    <n v="34.9"/>
    <n v="0.20499999999999999"/>
    <n v="0.746"/>
    <n v="0.34"/>
    <n v="61630"/>
    <n v="0.13900000000000001"/>
  </r>
  <r>
    <x v="4"/>
    <x v="35"/>
    <n v="8625"/>
    <n v="1063"/>
    <n v="1739"/>
    <n v="8424"/>
    <n v="1340"/>
    <n v="10634"/>
    <n v="809"/>
    <n v="178.1"/>
    <n v="29"/>
    <n v="228.5"/>
    <n v="17.8"/>
    <n v="37.9"/>
    <n v="0.19700000000000001"/>
    <n v="0.72799999999999998"/>
    <n v="0.34799999999999998"/>
    <n v="54430"/>
    <n v="0.154"/>
  </r>
  <r>
    <x v="4"/>
    <x v="36"/>
    <n v="9168"/>
    <n v="1038.0999999999999"/>
    <n v="1868"/>
    <n v="8159"/>
    <n v="1224"/>
    <n v="6820"/>
    <n v="530"/>
    <n v="150.6"/>
    <n v="22.9"/>
    <n v="128.4"/>
    <n v="10.199999999999999"/>
    <n v="35.6"/>
    <n v="0.156"/>
    <n v="0.80700000000000005"/>
    <n v="0.29899999999999999"/>
    <n v="69170"/>
    <n v="0.122"/>
  </r>
  <r>
    <x v="4"/>
    <x v="37"/>
    <n v="10910"/>
    <n v="863.5"/>
    <n v="4064"/>
    <n v="28023"/>
    <n v="3603"/>
    <n v="32768"/>
    <n v="2887"/>
    <n v="156.6"/>
    <n v="20.2"/>
    <n v="176.1"/>
    <n v="15.5"/>
    <n v="20.7"/>
    <n v="0.17"/>
    <n v="0.76"/>
    <n v="0.309"/>
    <n v="64520"/>
    <n v="0.122"/>
  </r>
  <r>
    <x v="4"/>
    <x v="38"/>
    <n v="10464"/>
    <n v="1051.8"/>
    <n v="470"/>
    <n v="2176"/>
    <n v="249"/>
    <n v="2411"/>
    <n v="192"/>
    <n v="151.6"/>
    <n v="17.2"/>
    <n v="158.9"/>
    <n v="13.3"/>
    <n v="29.2"/>
    <n v="0.14599999999999999"/>
    <n v="0.747"/>
    <n v="0.27700000000000002"/>
    <n v="62270"/>
    <n v="0.126"/>
  </r>
  <r>
    <x v="4"/>
    <x v="39"/>
    <n v="7975"/>
    <n v="953.6"/>
    <n v="2616"/>
    <n v="10365"/>
    <n v="1580"/>
    <n v="10464"/>
    <n v="882"/>
    <n v="157.30000000000001"/>
    <n v="24.8"/>
    <n v="167"/>
    <n v="14.5"/>
    <n v="44.3"/>
    <n v="0.18"/>
    <n v="0.73299999999999998"/>
    <n v="0.34300000000000003"/>
    <n v="57440"/>
    <n v="0.151"/>
  </r>
  <r>
    <x v="4"/>
    <x v="40"/>
    <n v="11086"/>
    <n v="996"/>
    <n v="437"/>
    <n v="1632"/>
    <n v="252"/>
    <n v="1796"/>
    <n v="245"/>
    <n v="145.19999999999999"/>
    <n v="23.3"/>
    <n v="156.30000000000001"/>
    <n v="20.7"/>
    <n v="36.299999999999997"/>
    <n v="0.19"/>
    <n v="0.76"/>
    <n v="0.30099999999999999"/>
    <n v="59460"/>
    <n v="0.13300000000000001"/>
  </r>
  <r>
    <x v="4"/>
    <x v="41"/>
    <n v="8565"/>
    <n v="903.5"/>
    <n v="3488"/>
    <n v="14141"/>
    <n v="2023"/>
    <n v="16417"/>
    <n v="1646"/>
    <n v="168"/>
    <n v="24.5"/>
    <n v="202.4"/>
    <n v="20.7"/>
    <n v="45"/>
    <n v="0.20699999999999999"/>
    <n v="0.69099999999999995"/>
    <n v="0.34399999999999997"/>
    <n v="56060"/>
    <n v="0.154"/>
  </r>
  <r>
    <x v="4"/>
    <x v="42"/>
    <n v="7711"/>
    <n v="1049.9000000000001"/>
    <n v="9763"/>
    <n v="40866"/>
    <n v="5991"/>
    <n v="46763"/>
    <n v="3516"/>
    <n v="142.9"/>
    <n v="21.1"/>
    <n v="170"/>
    <n v="12.9"/>
    <n v="38.4"/>
    <n v="0.14399999999999999"/>
    <n v="0.74399999999999999"/>
    <n v="0.34799999999999998"/>
    <n v="59790"/>
    <n v="0.14799999999999999"/>
  </r>
  <r>
    <x v="4"/>
    <x v="43"/>
    <n v="7008"/>
    <n v="704.5"/>
    <n v="1024"/>
    <n v="3264"/>
    <n v="629"/>
    <n v="3749"/>
    <n v="353"/>
    <n v="120"/>
    <n v="23.5"/>
    <n v="146.4"/>
    <n v="13.4"/>
    <n v="42.1"/>
    <n v="0.09"/>
    <n v="0.82499999999999996"/>
    <n v="0.27800000000000002"/>
    <n v="77070"/>
    <n v="8.7999999999999995E-2"/>
  </r>
  <r>
    <x v="4"/>
    <x v="44"/>
    <n v="8425"/>
    <n v="962.3"/>
    <n v="2592"/>
    <n v="15148"/>
    <n v="2286"/>
    <n v="14600"/>
    <n v="1283"/>
    <n v="149.30000000000001"/>
    <n v="22.9"/>
    <n v="147.9"/>
    <n v="13.1"/>
    <n v="27.1"/>
    <n v="0.14899999999999999"/>
    <n v="0.78"/>
    <n v="0.30399999999999999"/>
    <n v="70070"/>
    <n v="0.107"/>
  </r>
  <r>
    <x v="4"/>
    <x v="45"/>
    <n v="11797"/>
    <n v="580.6"/>
    <n v="333"/>
    <n v="1388"/>
    <n v="156"/>
    <n v="1338"/>
    <n v="87"/>
    <n v="156"/>
    <n v="18.2"/>
    <n v="150.5"/>
    <n v="9.8000000000000007"/>
    <n v="37.700000000000003"/>
    <n v="0.13700000000000001"/>
    <n v="0.81100000000000005"/>
    <n v="0.27500000000000002"/>
    <n v="77150"/>
    <n v="0.111"/>
  </r>
  <r>
    <x v="4"/>
    <x v="46"/>
    <n v="8588"/>
    <n v="814.3"/>
    <n v="3752"/>
    <n v="12791"/>
    <n v="1779"/>
    <n v="11655"/>
    <n v="930"/>
    <n v="145.30000000000001"/>
    <n v="20.399999999999999"/>
    <n v="135.4"/>
    <n v="10.9"/>
    <n v="45.2"/>
    <n v="0.12"/>
    <n v="0.82399999999999995"/>
    <n v="0.28699999999999998"/>
    <n v="79730"/>
    <n v="0.105"/>
  </r>
  <r>
    <x v="4"/>
    <x v="47"/>
    <n v="9244"/>
    <n v="1300.0999999999999"/>
    <n v="2453"/>
    <n v="11457"/>
    <n v="1508"/>
    <n v="12061"/>
    <n v="1075"/>
    <n v="151.5"/>
    <n v="20.2"/>
    <n v="157.80000000000001"/>
    <n v="14.1"/>
    <n v="31.7"/>
    <n v="0.16400000000000001"/>
    <n v="0.78200000000000003"/>
    <n v="0.32"/>
    <n v="50570"/>
    <n v="0.108"/>
  </r>
  <r>
    <x v="4"/>
    <x v="48"/>
    <n v="11337"/>
    <n v="754.8"/>
    <n v="791"/>
    <n v="4682"/>
    <n v="927"/>
    <n v="5007"/>
    <n v="539"/>
    <n v="179.5"/>
    <n v="36.200000000000003"/>
    <n v="196.4"/>
    <n v="21.2"/>
    <n v="31"/>
    <n v="0.252"/>
    <n v="0.71799999999999997"/>
    <n v="0.39500000000000002"/>
    <n v="62630"/>
    <n v="0.17699999999999999"/>
  </r>
  <r>
    <x v="4"/>
    <x v="49"/>
    <n v="9787"/>
    <n v="923.4"/>
    <n v="277"/>
    <n v="997"/>
    <n v="145"/>
    <n v="1054"/>
    <n v="128"/>
    <n v="140.6"/>
    <n v="21.4"/>
    <n v="152.69999999999999"/>
    <n v="18.899999999999999"/>
    <n v="41.5"/>
    <n v="0.188"/>
    <n v="0.78300000000000003"/>
    <n v="0.28999999999999998"/>
    <n v="62540"/>
    <n v="0.111"/>
  </r>
  <r>
    <x v="5"/>
    <x v="0"/>
    <n v="12303"/>
    <n v="596.20000000000005"/>
    <n v="98"/>
    <n v="926"/>
    <n v="130"/>
    <n v="814"/>
    <n v="66"/>
    <n v="139.19999999999999"/>
    <n v="19.3"/>
    <n v="135"/>
    <n v="11.7"/>
    <n v="22.1"/>
    <n v="0.21"/>
    <n v="0.79400000000000004"/>
    <n v="0.34200000000000003"/>
    <n v="77990"/>
    <n v="0.11700000000000001"/>
  </r>
  <r>
    <x v="5"/>
    <x v="1"/>
    <n v="8154"/>
    <n v="877.6"/>
    <n v="2563"/>
    <n v="10410"/>
    <n v="1173"/>
    <n v="13110"/>
    <n v="1176"/>
    <n v="170"/>
    <n v="19.8"/>
    <n v="223.2"/>
    <n v="20.2"/>
    <n v="45.2"/>
    <n v="0.20899999999999999"/>
    <n v="0.68"/>
    <n v="0.36299999999999999"/>
    <n v="50870"/>
    <n v="0.16800000000000001"/>
  </r>
  <r>
    <x v="5"/>
    <x v="2"/>
    <n v="8409"/>
    <n v="1084.7"/>
    <n v="1436"/>
    <n v="6517"/>
    <n v="1180"/>
    <n v="8270"/>
    <n v="720"/>
    <n v="173.6"/>
    <n v="32.4"/>
    <n v="223.8"/>
    <n v="19.8"/>
    <n v="39.4"/>
    <n v="0.223"/>
    <n v="0.67500000000000004"/>
    <n v="0.35"/>
    <n v="59700"/>
    <n v="0.16200000000000001"/>
  </r>
  <r>
    <x v="5"/>
    <x v="3"/>
    <n v="7539"/>
    <n v="823.2"/>
    <n v="3058"/>
    <n v="12008"/>
    <n v="2054"/>
    <n v="12398"/>
    <n v="876"/>
    <n v="135.80000000000001"/>
    <n v="23.7"/>
    <n v="141.9"/>
    <n v="10.1"/>
    <n v="35.1"/>
    <n v="0.156"/>
    <n v="0.749"/>
    <n v="0.29499999999999998"/>
    <n v="49750"/>
    <n v="0.14699999999999999"/>
  </r>
  <r>
    <x v="5"/>
    <x v="4"/>
    <n v="8594"/>
    <n v="678.3"/>
    <n v="16238"/>
    <n v="59516"/>
    <n v="9595"/>
    <n v="62797"/>
    <n v="6340"/>
    <n v="136.69999999999999"/>
    <n v="22.1"/>
    <n v="142.9"/>
    <n v="14.6"/>
    <n v="37.1"/>
    <n v="0.113"/>
    <n v="0.8"/>
    <n v="0.251"/>
    <n v="70040"/>
    <n v="0.13200000000000001"/>
  </r>
  <r>
    <x v="5"/>
    <x v="5"/>
    <n v="7615"/>
    <n v="678.8"/>
    <n v="1830"/>
    <n v="7829"/>
    <n v="1017"/>
    <n v="7060"/>
    <n v="577"/>
    <n v="130.9"/>
    <n v="17.2"/>
    <n v="122.7"/>
    <n v="10.1"/>
    <n v="34.200000000000003"/>
    <n v="0.14599999999999999"/>
    <n v="0.80500000000000005"/>
    <n v="0.22600000000000001"/>
    <n v="74980"/>
    <n v="0.10299999999999999"/>
  </r>
  <r>
    <x v="5"/>
    <x v="6"/>
    <n v="10989"/>
    <n v="872.6"/>
    <n v="1077"/>
    <n v="6608"/>
    <n v="694"/>
    <n v="7138"/>
    <n v="675"/>
    <n v="139.5"/>
    <n v="14.5"/>
    <n v="141.6"/>
    <n v="13.1"/>
    <n v="20.399999999999999"/>
    <n v="0.127"/>
    <n v="0.76"/>
    <n v="0.26900000000000002"/>
    <n v="74300"/>
    <n v="9.4E-2"/>
  </r>
  <r>
    <x v="5"/>
    <x v="7"/>
    <n v="11444"/>
    <n v="954.1"/>
    <n v="377"/>
    <n v="2085"/>
    <n v="244"/>
    <n v="1990"/>
    <n v="184"/>
    <n v="160.4"/>
    <n v="19.100000000000001"/>
    <n v="158.4"/>
    <n v="14.9"/>
    <n v="30.5"/>
    <n v="0.17"/>
    <n v="0.69"/>
    <n v="0.318"/>
    <n v="64960"/>
    <n v="0.129"/>
  </r>
  <r>
    <x v="5"/>
    <x v="8"/>
    <n v="8814"/>
    <n v="970.4"/>
    <n v="6980"/>
    <n v="45131"/>
    <n v="6172"/>
    <n v="46440"/>
    <n v="3057"/>
    <n v="145.9"/>
    <n v="20.2"/>
    <n v="145.80000000000001"/>
    <n v="9.6"/>
    <n v="20.7"/>
    <n v="0.161"/>
    <n v="0.70799999999999996"/>
    <n v="0.28399999999999997"/>
    <n v="53090"/>
    <n v="0.14000000000000001"/>
  </r>
  <r>
    <x v="5"/>
    <x v="9"/>
    <n v="7605"/>
    <n v="796.8"/>
    <n v="4290"/>
    <n v="17135"/>
    <n v="2348"/>
    <n v="18389"/>
    <n v="1400"/>
    <n v="154.9"/>
    <n v="21.5"/>
    <n v="175.8"/>
    <n v="13.8"/>
    <n v="46"/>
    <n v="0.17499999999999999"/>
    <n v="0.69"/>
    <n v="0.316"/>
    <n v="57990"/>
    <n v="0.152"/>
  </r>
  <r>
    <x v="5"/>
    <x v="10"/>
    <n v="8496"/>
    <n v="797.9"/>
    <n v="465"/>
    <n v="2456"/>
    <n v="299"/>
    <n v="2575"/>
    <n v="637"/>
    <n v="128.6"/>
    <n v="15.9"/>
    <n v="129.80000000000001"/>
    <n v="29.6"/>
    <n v="19.7"/>
    <n v="0.128"/>
    <n v="0.76500000000000001"/>
    <n v="0.23799999999999999"/>
    <n v="73600"/>
    <n v="0.106"/>
  </r>
  <r>
    <x v="5"/>
    <x v="11"/>
    <n v="8525"/>
    <n v="970.5"/>
    <n v="1597"/>
    <n v="6449"/>
    <n v="918"/>
    <n v="7180"/>
    <n v="578"/>
    <n v="158"/>
    <n v="22.8"/>
    <n v="167.4"/>
    <n v="13.2"/>
    <n v="35.299999999999997"/>
    <n v="0.17100000000000001"/>
    <n v="0.75"/>
    <n v="0.36399999999999999"/>
    <n v="58770"/>
    <n v="0.10199999999999999"/>
  </r>
  <r>
    <x v="5"/>
    <x v="12"/>
    <n v="7257"/>
    <n v="816"/>
    <n v="672"/>
    <n v="3020"/>
    <n v="394"/>
    <n v="3084"/>
    <n v="255"/>
    <n v="153.19999999999999"/>
    <n v="20.3"/>
    <n v="162.4"/>
    <n v="13.7"/>
    <n v="36.6"/>
    <n v="0.14299999999999999"/>
    <n v="0.75800000000000001"/>
    <n v="0.29299999999999998"/>
    <n v="63470"/>
    <n v="0.13200000000000001"/>
  </r>
  <r>
    <x v="5"/>
    <x v="13"/>
    <n v="8849"/>
    <n v="857.1"/>
    <n v="4021"/>
    <n v="24150"/>
    <n v="2927"/>
    <n v="25394"/>
    <n v="2402"/>
    <n v="157.9"/>
    <n v="19.2"/>
    <n v="163.30000000000001"/>
    <n v="15.6"/>
    <n v="25.6"/>
    <n v="0.155"/>
    <n v="0.76"/>
    <n v="0.311"/>
    <n v="59500"/>
    <n v="0.127"/>
  </r>
  <r>
    <x v="5"/>
    <x v="14"/>
    <n v="9015"/>
    <n v="983.9"/>
    <n v="2771"/>
    <n v="13462"/>
    <n v="2096"/>
    <n v="14445"/>
    <n v="1078"/>
    <n v="170"/>
    <n v="26.6"/>
    <n v="183.2"/>
    <n v="13.8"/>
    <n v="35.299999999999997"/>
    <n v="0.218"/>
    <n v="0.70199999999999996"/>
    <n v="0.33600000000000002"/>
    <n v="65970"/>
    <n v="0.13500000000000001"/>
  </r>
  <r>
    <x v="5"/>
    <x v="15"/>
    <n v="8060"/>
    <n v="929"/>
    <n v="894"/>
    <n v="5494"/>
    <n v="874"/>
    <n v="5723"/>
    <n v="546"/>
    <n v="157.19999999999999"/>
    <n v="25.2"/>
    <n v="157.9"/>
    <n v="15"/>
    <n v="24.3"/>
    <n v="0.17399999999999999"/>
    <n v="0.72099999999999997"/>
    <n v="0.32400000000000001"/>
    <n v="56900"/>
    <n v="0.12"/>
  </r>
  <r>
    <x v="5"/>
    <x v="16"/>
    <n v="8959"/>
    <n v="1082.4000000000001"/>
    <n v="1765"/>
    <n v="10145"/>
    <n v="1474"/>
    <n v="10343"/>
    <n v="932"/>
    <n v="185.7"/>
    <n v="27.7"/>
    <n v="195.9"/>
    <n v="18.100000000000001"/>
    <n v="35"/>
    <n v="0.246"/>
    <n v="0.65600000000000003"/>
    <n v="0.34300000000000003"/>
    <n v="49670"/>
    <n v="0.17399999999999999"/>
  </r>
  <r>
    <x v="5"/>
    <x v="17"/>
    <n v="8984"/>
    <n v="977.8"/>
    <n v="2188"/>
    <n v="9513"/>
    <n v="1272"/>
    <n v="11260"/>
    <n v="785"/>
    <n v="174.9"/>
    <n v="23.9"/>
    <n v="214.4"/>
    <n v="15.1"/>
    <n v="43.7"/>
    <n v="0.23100000000000001"/>
    <n v="0.68200000000000005"/>
    <n v="0.36199999999999999"/>
    <n v="43570"/>
    <n v="0.2"/>
  </r>
  <r>
    <x v="5"/>
    <x v="18"/>
    <n v="11746"/>
    <n v="857.2"/>
    <n v="1841"/>
    <n v="12934"/>
    <n v="1321"/>
    <n v="12140"/>
    <n v="1433"/>
    <n v="149.30000000000001"/>
    <n v="15.1"/>
    <n v="134.6"/>
    <n v="15.9"/>
    <n v="19.899999999999999"/>
    <n v="0.13700000000000001"/>
    <n v="0.752"/>
    <n v="0.25900000000000001"/>
    <n v="53320"/>
    <n v="0.104"/>
  </r>
  <r>
    <x v="5"/>
    <x v="19"/>
    <n v="9592"/>
    <n v="824.9"/>
    <n v="1191"/>
    <n v="10796"/>
    <n v="1439"/>
    <n v="11653"/>
    <n v="990"/>
    <n v="151.5"/>
    <n v="20.3"/>
    <n v="164.5"/>
    <n v="14"/>
    <n v="17.100000000000001"/>
    <n v="0.13800000000000001"/>
    <n v="0.74399999999999999"/>
    <n v="0.313"/>
    <n v="82090"/>
    <n v="9.4E-2"/>
  </r>
  <r>
    <x v="5"/>
    <x v="20"/>
    <n v="10399"/>
    <n v="1098.5999999999999"/>
    <n v="601"/>
    <n v="3391"/>
    <n v="395"/>
    <n v="2844"/>
    <n v="301"/>
    <n v="170.8"/>
    <n v="19.7"/>
    <n v="143.5"/>
    <n v="15.2"/>
    <n v="30.4"/>
    <n v="0.17299999999999999"/>
    <n v="0.748"/>
    <n v="0.29099999999999998"/>
    <n v="76240"/>
    <n v="0.114"/>
  </r>
  <r>
    <x v="5"/>
    <x v="21"/>
    <n v="8940"/>
    <n v="979.7"/>
    <n v="4428"/>
    <n v="20671"/>
    <n v="2798"/>
    <n v="25187"/>
    <n v="1798"/>
    <n v="161.30000000000001"/>
    <n v="22.1"/>
    <n v="196.1"/>
    <n v="14.2"/>
    <n v="34.5"/>
    <n v="0.193"/>
    <n v="0.72799999999999998"/>
    <n v="0.32300000000000001"/>
    <n v="56410"/>
    <n v="0.14199999999999999"/>
  </r>
  <r>
    <x v="5"/>
    <x v="22"/>
    <n v="9782"/>
    <n v="795.7"/>
    <n v="2474"/>
    <n v="9896"/>
    <n v="1312"/>
    <n v="8230"/>
    <n v="697"/>
    <n v="146.80000000000001"/>
    <n v="19.3"/>
    <n v="119.1"/>
    <n v="9.9"/>
    <n v="34.9"/>
    <n v="0.14499999999999999"/>
    <n v="0.754"/>
    <n v="0.28399999999999997"/>
    <n v="69980"/>
    <n v="9.8000000000000004E-2"/>
  </r>
  <r>
    <x v="5"/>
    <x v="23"/>
    <n v="8824"/>
    <n v="1012.1"/>
    <n v="2545"/>
    <n v="12971"/>
    <n v="1605"/>
    <n v="14820"/>
    <n v="1281"/>
    <n v="167.2"/>
    <n v="21"/>
    <n v="191.1"/>
    <n v="16.7"/>
    <n v="32.299999999999997"/>
    <n v="0.20799999999999999"/>
    <n v="0.70799999999999996"/>
    <n v="0.32500000000000001"/>
    <n v="43280"/>
    <n v="0.13300000000000001"/>
  </r>
  <r>
    <x v="5"/>
    <x v="24"/>
    <n v="8392"/>
    <n v="1081.7"/>
    <n v="1626"/>
    <n v="6526"/>
    <n v="1164"/>
    <n v="7944"/>
    <n v="782"/>
    <n v="183.1"/>
    <n v="33.299999999999997"/>
    <n v="231.6"/>
    <n v="23"/>
    <n v="49.5"/>
    <n v="0.222"/>
    <n v="0.66900000000000004"/>
    <n v="0.373"/>
    <n v="56530"/>
    <n v="0.19700000000000001"/>
  </r>
  <r>
    <x v="5"/>
    <x v="25"/>
    <n v="9030"/>
    <n v="971"/>
    <n v="285"/>
    <n v="2145"/>
    <n v="292"/>
    <n v="2164"/>
    <n v="185"/>
    <n v="152.6"/>
    <n v="21.6"/>
    <n v="155"/>
    <n v="13.3"/>
    <n v="20.9"/>
    <n v="0.17199999999999999"/>
    <n v="0.75"/>
    <n v="0.253"/>
    <n v="57410"/>
    <n v="0.126"/>
  </r>
  <r>
    <x v="5"/>
    <x v="27"/>
    <n v="9961"/>
    <n v="849.2"/>
    <n v="387"/>
    <n v="1280"/>
    <n v="194"/>
    <n v="1326"/>
    <n v="147"/>
    <n v="142.6"/>
    <n v="21.8"/>
    <n v="137.80000000000001"/>
    <n v="15.3"/>
    <n v="36.5"/>
    <n v="0.183"/>
    <n v="0.72399999999999998"/>
    <n v="0.33200000000000002"/>
    <n v="61540"/>
    <n v="9.8000000000000004E-2"/>
  </r>
  <r>
    <x v="5"/>
    <x v="28"/>
    <n v="9189"/>
    <n v="879"/>
    <n v="698"/>
    <n v="3502"/>
    <n v="575"/>
    <n v="3581"/>
    <n v="393"/>
    <n v="152.6"/>
    <n v="25"/>
    <n v="149.30000000000001"/>
    <n v="16.100000000000001"/>
    <n v="28.5"/>
    <n v="0.154"/>
    <n v="0.746"/>
    <n v="0.32800000000000001"/>
    <n v="49550"/>
    <n v="0.107"/>
  </r>
  <r>
    <x v="5"/>
    <x v="29"/>
    <n v="10573"/>
    <n v="931.2"/>
    <n v="436"/>
    <n v="2760"/>
    <n v="340"/>
    <n v="2721"/>
    <n v="230"/>
    <n v="153.5"/>
    <n v="19.2"/>
    <n v="149.69999999999999"/>
    <n v="13.1"/>
    <n v="24.8"/>
    <n v="0.157"/>
    <n v="0.76100000000000001"/>
    <n v="0.28100000000000003"/>
    <n v="59580"/>
    <n v="7.4999999999999997E-2"/>
  </r>
  <r>
    <x v="5"/>
    <x v="30"/>
    <n v="10340"/>
    <n v="831.1"/>
    <n v="2829"/>
    <n v="16264"/>
    <n v="1908"/>
    <n v="18840"/>
    <n v="1337"/>
    <n v="144.6"/>
    <n v="16.899999999999999"/>
    <n v="162.30000000000001"/>
    <n v="11.7"/>
    <n v="23.6"/>
    <n v="0.13700000000000001"/>
    <n v="0.71"/>
    <n v="0.27300000000000002"/>
    <n v="75630"/>
    <n v="9.7000000000000003E-2"/>
  </r>
  <r>
    <x v="5"/>
    <x v="31"/>
    <n v="7973"/>
    <n v="894.3"/>
    <n v="572"/>
    <n v="3620"/>
    <n v="673"/>
    <n v="3896"/>
    <n v="338"/>
    <n v="138.30000000000001"/>
    <n v="26.5"/>
    <n v="151.4"/>
    <n v="13.6"/>
    <n v="22.7"/>
    <n v="0.17499999999999999"/>
    <n v="0.755"/>
    <n v="0.28399999999999997"/>
    <n v="71240"/>
    <n v="0.19600000000000001"/>
  </r>
  <r>
    <x v="5"/>
    <x v="32"/>
    <n v="7642"/>
    <n v="822.4"/>
    <n v="779"/>
    <n v="5283"/>
    <n v="609"/>
    <n v="6417"/>
    <n v="636"/>
    <n v="155.30000000000001"/>
    <n v="18.3"/>
    <n v="199.3"/>
    <n v="19.600000000000001"/>
    <n v="27.3"/>
    <n v="0.17599999999999999"/>
    <n v="0.72"/>
    <n v="0.26700000000000002"/>
    <n v="60170"/>
    <n v="0.13100000000000001"/>
  </r>
  <r>
    <x v="5"/>
    <x v="33"/>
    <n v="11558"/>
    <n v="782.7"/>
    <n v="3521"/>
    <n v="34956"/>
    <n v="4176"/>
    <n v="44092"/>
    <n v="4517"/>
    <n v="141.19999999999999"/>
    <n v="16.8"/>
    <n v="171.2"/>
    <n v="17.7"/>
    <n v="13.2"/>
    <n v="0.14099999999999999"/>
    <n v="0.72799999999999998"/>
    <n v="0.25700000000000001"/>
    <n v="45600"/>
    <n v="0.14000000000000001"/>
  </r>
  <r>
    <x v="5"/>
    <x v="33"/>
    <n v="8105"/>
    <n v="906.8"/>
    <n v="4289"/>
    <n v="19474"/>
    <n v="2903"/>
    <n v="18808"/>
    <n v="2076"/>
    <n v="157.1"/>
    <n v="23.6"/>
    <n v="156.5"/>
    <n v="17.5"/>
    <n v="37.299999999999997"/>
    <n v="0.17199999999999999"/>
    <n v="0.74399999999999999"/>
    <n v="0.32100000000000001"/>
    <n v="58040"/>
    <n v="0.14899999999999999"/>
  </r>
  <r>
    <x v="5"/>
    <x v="34"/>
    <n v="9400"/>
    <n v="1060.5999999999999"/>
    <n v="5117"/>
    <n v="25643"/>
    <n v="3740"/>
    <n v="28008"/>
    <n v="2243"/>
    <n v="171.2"/>
    <n v="25.2"/>
    <n v="186.2"/>
    <n v="14.9"/>
    <n v="33.6"/>
    <n v="0.21099999999999999"/>
    <n v="0.70399999999999996"/>
    <n v="0.33800000000000002"/>
    <n v="60690"/>
    <n v="0.13900000000000001"/>
  </r>
  <r>
    <x v="5"/>
    <x v="35"/>
    <n v="8382"/>
    <n v="1029.0999999999999"/>
    <n v="1752"/>
    <n v="8203"/>
    <n v="1398"/>
    <n v="10772"/>
    <n v="625"/>
    <n v="177.3"/>
    <n v="30.6"/>
    <n v="237.2"/>
    <n v="13.9"/>
    <n v="39.299999999999997"/>
    <n v="0.20100000000000001"/>
    <n v="0.67600000000000005"/>
    <n v="0.36499999999999999"/>
    <n v="51880"/>
    <n v="0.154"/>
  </r>
  <r>
    <x v="5"/>
    <x v="36"/>
    <n v="8827"/>
    <n v="884"/>
    <n v="1850"/>
    <n v="8083"/>
    <n v="1243"/>
    <n v="6942"/>
    <n v="573"/>
    <n v="154.19999999999999"/>
    <n v="23.9"/>
    <n v="134"/>
    <n v="11.1"/>
    <n v="36"/>
    <n v="0.161"/>
    <n v="0.78600000000000003"/>
    <n v="0.29399999999999998"/>
    <n v="62500"/>
    <n v="0.13200000000000001"/>
  </r>
  <r>
    <x v="5"/>
    <x v="37"/>
    <n v="10342"/>
    <n v="1059.4000000000001"/>
    <n v="4213"/>
    <n v="28387"/>
    <n v="3704"/>
    <n v="32312"/>
    <n v="2718"/>
    <n v="161"/>
    <n v="21"/>
    <n v="176"/>
    <n v="14.6"/>
    <n v="21.7"/>
    <n v="0.187"/>
    <n v="0.751"/>
    <n v="0.316"/>
    <n v="61290"/>
    <n v="0.125"/>
  </r>
  <r>
    <x v="5"/>
    <x v="38"/>
    <n v="10290"/>
    <n v="958.5"/>
    <n v="435"/>
    <n v="2154"/>
    <n v="275"/>
    <n v="2339"/>
    <n v="206"/>
    <n v="154.19999999999999"/>
    <n v="18.8"/>
    <n v="155.69999999999999"/>
    <n v="13.9"/>
    <n v="27.3"/>
    <n v="0.15"/>
    <n v="0.73699999999999999"/>
    <n v="0.3"/>
    <n v="65400"/>
    <n v="0.11700000000000001"/>
  </r>
  <r>
    <x v="5"/>
    <x v="39"/>
    <n v="7855"/>
    <n v="984"/>
    <n v="2549"/>
    <n v="10356"/>
    <n v="1535"/>
    <n v="10418"/>
    <n v="723"/>
    <n v="162.69999999999999"/>
    <n v="24.5"/>
    <n v="172"/>
    <n v="12.3"/>
    <n v="44.9"/>
    <n v="0.188"/>
    <n v="0.71599999999999997"/>
    <n v="0.34100000000000003"/>
    <n v="54540"/>
    <n v="0.154"/>
  </r>
  <r>
    <x v="5"/>
    <x v="40"/>
    <n v="10440"/>
    <n v="919.4"/>
    <n v="444"/>
    <n v="1715"/>
    <n v="263"/>
    <n v="1710"/>
    <n v="217"/>
    <n v="156.9"/>
    <n v="24.9"/>
    <n v="150.1"/>
    <n v="19"/>
    <n v="36.9"/>
    <n v="0.193"/>
    <n v="0.751"/>
    <n v="0.31900000000000001"/>
    <n v="56910"/>
    <n v="0.122"/>
  </r>
  <r>
    <x v="5"/>
    <x v="41"/>
    <n v="8485"/>
    <n v="1043.7"/>
    <n v="3522"/>
    <n v="14302"/>
    <n v="1915"/>
    <n v="16019"/>
    <n v="1656"/>
    <n v="173.4"/>
    <n v="24"/>
    <n v="202.2"/>
    <n v="21.3"/>
    <n v="46.7"/>
    <n v="0.22600000000000001"/>
    <n v="0.69399999999999995"/>
    <n v="0.32800000000000001"/>
    <n v="55310"/>
    <n v="0.15"/>
  </r>
  <r>
    <x v="5"/>
    <x v="42"/>
    <n v="7572"/>
    <n v="699.9"/>
    <n v="9545"/>
    <n v="40668"/>
    <n v="5832"/>
    <n v="45346"/>
    <n v="2954"/>
    <n v="146.5"/>
    <n v="21.2"/>
    <n v="169.2"/>
    <n v="11.2"/>
    <n v="38.5"/>
    <n v="0.157"/>
    <n v="0.67900000000000005"/>
    <n v="0.33"/>
    <n v="60090"/>
    <n v="0.14599999999999999"/>
  </r>
  <r>
    <x v="5"/>
    <x v="43"/>
    <n v="6628"/>
    <n v="581.4"/>
    <n v="991"/>
    <n v="3161"/>
    <n v="596"/>
    <n v="3749"/>
    <n v="334"/>
    <n v="120.3"/>
    <n v="22.9"/>
    <n v="150.19999999999999"/>
    <n v="13.3"/>
    <n v="42.1"/>
    <n v="8.8999999999999996E-2"/>
    <n v="0.78900000000000003"/>
    <n v="0.253"/>
    <n v="69790"/>
    <n v="9.6000000000000002E-2"/>
  </r>
  <r>
    <x v="5"/>
    <x v="44"/>
    <n v="8176"/>
    <n v="809.7"/>
    <n v="2549"/>
    <n v="15064"/>
    <n v="1967"/>
    <n v="14861"/>
    <n v="1245"/>
    <n v="152.6"/>
    <n v="20.100000000000001"/>
    <n v="154.5"/>
    <n v="13.1"/>
    <n v="27.6"/>
    <n v="0.16400000000000001"/>
    <n v="0.74099999999999999"/>
    <n v="0.30099999999999999"/>
    <n v="63680"/>
    <n v="0.105"/>
  </r>
  <r>
    <x v="5"/>
    <x v="45"/>
    <n v="11521"/>
    <n v="963.2"/>
    <n v="370"/>
    <n v="1434"/>
    <n v="163"/>
    <n v="1332"/>
    <n v="86"/>
    <n v="164.5"/>
    <n v="19.2"/>
    <n v="152.5"/>
    <n v="9.6999999999999993"/>
    <n v="42.9"/>
    <n v="0.158"/>
    <n v="0.78400000000000003"/>
    <n v="0.27600000000000002"/>
    <n v="70810"/>
    <n v="0.111"/>
  </r>
  <r>
    <x v="5"/>
    <x v="46"/>
    <n v="8278"/>
    <n v="769.6"/>
    <n v="3710"/>
    <n v="12664"/>
    <n v="1812"/>
    <n v="11582"/>
    <n v="1041"/>
    <n v="148.4"/>
    <n v="21.6"/>
    <n v="138.80000000000001"/>
    <n v="12.6"/>
    <n v="46"/>
    <n v="0.13500000000000001"/>
    <n v="0.80800000000000005"/>
    <n v="0.27700000000000002"/>
    <n v="71540"/>
    <n v="0.112"/>
  </r>
  <r>
    <x v="5"/>
    <x v="47"/>
    <n v="9019"/>
    <n v="909"/>
    <n v="2428"/>
    <n v="11318"/>
    <n v="1433"/>
    <n v="11860"/>
    <n v="974"/>
    <n v="153.19999999999999"/>
    <n v="19.399999999999999"/>
    <n v="157.6"/>
    <n v="12.9"/>
    <n v="31.6"/>
    <n v="0.16"/>
    <n v="0.77700000000000002"/>
    <n v="0.32"/>
    <n v="46960"/>
    <n v="0.109"/>
  </r>
  <r>
    <x v="5"/>
    <x v="48"/>
    <n v="11017"/>
    <n v="1281.8"/>
    <n v="770"/>
    <n v="4654"/>
    <n v="864"/>
    <n v="4849"/>
    <n v="458"/>
    <n v="179.4"/>
    <n v="34"/>
    <n v="192"/>
    <n v="18.2"/>
    <n v="30.6"/>
    <n v="0.26"/>
    <n v="0.68400000000000005"/>
    <n v="0.38100000000000001"/>
    <n v="63480"/>
    <n v="0.191"/>
  </r>
  <r>
    <x v="5"/>
    <x v="49"/>
    <n v="9496"/>
    <n v="823"/>
    <n v="212"/>
    <n v="948"/>
    <n v="121"/>
    <n v="1001"/>
    <n v="115"/>
    <n v="136.1"/>
    <n v="18.100000000000001"/>
    <n v="148.9"/>
    <n v="17.5"/>
    <n v="32.700000000000003"/>
    <n v="0.187"/>
    <n v="0.74299999999999999"/>
    <n v="0.28799999999999998"/>
    <n v="59540"/>
    <n v="0.11799999999999999"/>
  </r>
  <r>
    <x v="6"/>
    <x v="0"/>
    <n v="11761"/>
    <n v="605.70000000000005"/>
    <n v="111"/>
    <n v="995"/>
    <n v="124"/>
    <n v="831"/>
    <n v="61"/>
    <n v="158.69999999999999"/>
    <n v="19.3"/>
    <n v="141"/>
    <n v="12.5"/>
    <n v="25.8"/>
    <n v="0.19"/>
    <n v="0.80900000000000005"/>
    <n v="0.314"/>
    <n v="75720"/>
    <n v="0.106"/>
  </r>
  <r>
    <x v="6"/>
    <x v="1"/>
    <n v="7968"/>
    <n v="1078.8"/>
    <n v="2507"/>
    <n v="10419"/>
    <n v="1183"/>
    <n v="12832"/>
    <n v="987"/>
    <n v="174"/>
    <n v="20.100000000000001"/>
    <n v="222.5"/>
    <n v="17.100000000000001"/>
    <n v="45"/>
    <n v="0.215"/>
    <n v="0.70599999999999996"/>
    <n v="0.35699999999999998"/>
    <n v="47220"/>
    <n v="0.17299999999999999"/>
  </r>
  <r>
    <x v="6"/>
    <x v="2"/>
    <n v="8079"/>
    <n v="1062.7"/>
    <n v="1475"/>
    <n v="6612"/>
    <n v="920"/>
    <n v="8090"/>
    <n v="623"/>
    <n v="178.8"/>
    <n v="25.4"/>
    <n v="223.7"/>
    <n v="17.100000000000001"/>
    <n v="41.3"/>
    <n v="0.23599999999999999"/>
    <n v="0.67500000000000004"/>
    <n v="0.35699999999999998"/>
    <n v="57100"/>
    <n v="0.17199999999999999"/>
  </r>
  <r>
    <x v="6"/>
    <x v="3"/>
    <n v="7189"/>
    <n v="817.3"/>
    <n v="3082"/>
    <n v="11876"/>
    <n v="2025"/>
    <n v="11957"/>
    <n v="885"/>
    <n v="136.80000000000001"/>
    <n v="23.9"/>
    <n v="138.9"/>
    <n v="10.4"/>
    <n v="35.799999999999997"/>
    <n v="0.14699999999999999"/>
    <n v="0.76900000000000002"/>
    <n v="0.28999999999999998"/>
    <n v="45910"/>
    <n v="0.16500000000000001"/>
  </r>
  <r>
    <x v="6"/>
    <x v="4"/>
    <n v="8325"/>
    <n v="668.1"/>
    <n v="15570"/>
    <n v="59515"/>
    <n v="9124"/>
    <n v="61573"/>
    <n v="5981"/>
    <n v="139.69999999999999"/>
    <n v="21.4"/>
    <n v="143.1"/>
    <n v="14"/>
    <n v="36.1"/>
    <n v="0.11"/>
    <n v="0.79500000000000004"/>
    <n v="0.25"/>
    <n v="66640"/>
    <n v="0.14399999999999999"/>
  </r>
  <r>
    <x v="6"/>
    <x v="5"/>
    <n v="7323"/>
    <n v="677.4"/>
    <n v="1835"/>
    <n v="7928"/>
    <n v="938"/>
    <n v="7277"/>
    <n v="533"/>
    <n v="137.1"/>
    <n v="16.2"/>
    <n v="129.80000000000001"/>
    <n v="9.6"/>
    <n v="34.700000000000003"/>
    <n v="0.156"/>
    <n v="0.84199999999999997"/>
    <n v="0.223"/>
    <n v="70570"/>
    <n v="0.108"/>
  </r>
  <r>
    <x v="6"/>
    <x v="6"/>
    <n v="10705"/>
    <n v="854"/>
    <n v="1035"/>
    <n v="6696"/>
    <n v="699"/>
    <n v="7051"/>
    <n v="572"/>
    <n v="144.9"/>
    <n v="14.9"/>
    <n v="144.30000000000001"/>
    <n v="11.7"/>
    <n v="20.3"/>
    <n v="0.13300000000000001"/>
    <n v="0.78700000000000003"/>
    <n v="0.26"/>
    <n v="75920"/>
    <n v="9.5000000000000001E-2"/>
  </r>
  <r>
    <x v="6"/>
    <x v="7"/>
    <n v="10933"/>
    <n v="932.1"/>
    <n v="329"/>
    <n v="2124"/>
    <n v="203"/>
    <n v="1974"/>
    <n v="132"/>
    <n v="170.8"/>
    <n v="17"/>
    <n v="163.19999999999999"/>
    <n v="10.7"/>
    <n v="27.4"/>
    <n v="0.17699999999999999"/>
    <n v="0.73399999999999999"/>
    <n v="0.307"/>
    <n v="58050"/>
    <n v="0.11700000000000001"/>
  </r>
  <r>
    <x v="6"/>
    <x v="8"/>
    <n v="8519"/>
    <n v="957.3"/>
    <n v="7155"/>
    <n v="44266"/>
    <n v="5782"/>
    <n v="45659"/>
    <n v="2808"/>
    <n v="146.9"/>
    <n v="19.5"/>
    <n v="146.19999999999999"/>
    <n v="9.3000000000000007"/>
    <n v="21.5"/>
    <n v="0.155"/>
    <n v="0.70199999999999996"/>
    <n v="0.27400000000000002"/>
    <n v="51180"/>
    <n v="0.14799999999999999"/>
  </r>
  <r>
    <x v="6"/>
    <x v="9"/>
    <n v="7353"/>
    <n v="789.8"/>
    <n v="4021"/>
    <n v="17184"/>
    <n v="2238"/>
    <n v="18143"/>
    <n v="1423"/>
    <n v="160.19999999999999"/>
    <n v="21.2"/>
    <n v="179"/>
    <n v="14.3"/>
    <n v="44.8"/>
    <n v="0.17899999999999999"/>
    <n v="0.70599999999999996"/>
    <n v="0.314"/>
    <n v="53530"/>
    <n v="0.158"/>
  </r>
  <r>
    <x v="6"/>
    <x v="10"/>
    <n v="8041"/>
    <n v="763.9"/>
    <n v="445"/>
    <n v="2401"/>
    <n v="285"/>
    <n v="2488"/>
    <n v="507"/>
    <n v="128.69999999999999"/>
    <n v="15.1"/>
    <n v="127"/>
    <n v="24.4"/>
    <n v="20.100000000000001"/>
    <n v="0.13100000000000001"/>
    <n v="0.79200000000000004"/>
    <n v="0.23799999999999999"/>
    <n v="72130"/>
    <n v="0.09"/>
  </r>
  <r>
    <x v="6"/>
    <x v="11"/>
    <n v="8464"/>
    <n v="942.3"/>
    <n v="1415"/>
    <n v="6432"/>
    <n v="847"/>
    <n v="6937"/>
    <n v="504"/>
    <n v="159.80000000000001"/>
    <n v="20.9"/>
    <n v="162.80000000000001"/>
    <n v="11.6"/>
    <n v="31.3"/>
    <n v="0.16700000000000001"/>
    <n v="0.77300000000000002"/>
    <n v="0.32"/>
    <n v="56090"/>
    <n v="0.114"/>
  </r>
  <r>
    <x v="6"/>
    <x v="12"/>
    <n v="6974"/>
    <n v="794.1"/>
    <n v="607"/>
    <n v="2884"/>
    <n v="375"/>
    <n v="2969"/>
    <n v="207"/>
    <n v="150.9"/>
    <n v="19.8"/>
    <n v="160"/>
    <n v="11.3"/>
    <n v="33.9"/>
    <n v="0.14499999999999999"/>
    <n v="0.79800000000000004"/>
    <n v="0.27400000000000002"/>
    <n v="59090"/>
    <n v="0.14399999999999999"/>
  </r>
  <r>
    <x v="6"/>
    <x v="13"/>
    <n v="8630"/>
    <n v="836"/>
    <n v="3877"/>
    <n v="24389"/>
    <n v="2781"/>
    <n v="25013"/>
    <n v="2178"/>
    <n v="163.5"/>
    <n v="18.7"/>
    <n v="165.7"/>
    <n v="14.5"/>
    <n v="25.4"/>
    <n v="0.158"/>
    <n v="0.76100000000000001"/>
    <n v="0.316"/>
    <n v="56560"/>
    <n v="0.13"/>
  </r>
  <r>
    <x v="6"/>
    <x v="14"/>
    <n v="8776"/>
    <n v="956.9"/>
    <n v="2678"/>
    <n v="13424"/>
    <n v="1992"/>
    <n v="13952"/>
    <n v="962"/>
    <n v="172.5"/>
    <n v="26"/>
    <n v="180.6"/>
    <n v="12.6"/>
    <n v="34.9"/>
    <n v="0.21099999999999999"/>
    <n v="0.73199999999999998"/>
    <n v="0.32500000000000001"/>
    <n v="61390"/>
    <n v="0.14000000000000001"/>
  </r>
  <r>
    <x v="6"/>
    <x v="15"/>
    <n v="7845"/>
    <n v="902.7"/>
    <n v="855"/>
    <n v="5484"/>
    <n v="727"/>
    <n v="5672"/>
    <n v="522"/>
    <n v="158.6"/>
    <n v="21.2"/>
    <n v="159.19999999999999"/>
    <n v="14.4"/>
    <n v="23.1"/>
    <n v="0.17199999999999999"/>
    <n v="0.76500000000000001"/>
    <n v="0.312"/>
    <n v="56810"/>
    <n v="0.121"/>
  </r>
  <r>
    <x v="6"/>
    <x v="16"/>
    <n v="8611"/>
    <n v="1077.9000000000001"/>
    <n v="1728"/>
    <n v="10363"/>
    <n v="1479"/>
    <n v="10519"/>
    <n v="888"/>
    <n v="193.8"/>
    <n v="28.4"/>
    <n v="203"/>
    <n v="17.3"/>
    <n v="35.1"/>
    <n v="0.245"/>
    <n v="0.70199999999999996"/>
    <n v="0.34200000000000003"/>
    <n v="45370"/>
    <n v="0.186"/>
  </r>
  <r>
    <x v="6"/>
    <x v="17"/>
    <n v="8542"/>
    <n v="946.4"/>
    <n v="2195"/>
    <n v="9149"/>
    <n v="1324"/>
    <n v="10943"/>
    <n v="720"/>
    <n v="171.9"/>
    <n v="25.5"/>
    <n v="213.1"/>
    <n v="14.3"/>
    <n v="45"/>
    <n v="0.22800000000000001"/>
    <n v="0.70899999999999996"/>
    <n v="0.35499999999999998"/>
    <n v="42200"/>
    <n v="0.20300000000000001"/>
  </r>
  <r>
    <x v="6"/>
    <x v="18"/>
    <n v="11490"/>
    <n v="836.2"/>
    <n v="1708"/>
    <n v="12717"/>
    <n v="1268"/>
    <n v="11921"/>
    <n v="1251"/>
    <n v="150.19999999999999"/>
    <n v="14.9"/>
    <n v="134.80000000000001"/>
    <n v="14.1"/>
    <n v="18.600000000000001"/>
    <n v="0.13600000000000001"/>
    <n v="0.8"/>
    <n v="0.23599999999999999"/>
    <n v="50860"/>
    <n v="0.105"/>
  </r>
  <r>
    <x v="6"/>
    <x v="19"/>
    <n v="9321"/>
    <n v="811.5"/>
    <n v="1178"/>
    <n v="10911"/>
    <n v="1358"/>
    <n v="11390"/>
    <n v="1025"/>
    <n v="156.5"/>
    <n v="19.600000000000001"/>
    <n v="164.3"/>
    <n v="15.1"/>
    <n v="17.399999999999999"/>
    <n v="0.13700000000000001"/>
    <n v="0.76900000000000002"/>
    <n v="0.29899999999999999"/>
    <n v="73760"/>
    <n v="9.4E-2"/>
  </r>
  <r>
    <x v="6"/>
    <x v="20"/>
    <n v="10018"/>
    <n v="1065.0999999999999"/>
    <n v="577"/>
    <n v="3275"/>
    <n v="463"/>
    <n v="2907"/>
    <n v="231"/>
    <n v="168.9"/>
    <n v="23.9"/>
    <n v="149.5"/>
    <n v="12"/>
    <n v="29.6"/>
    <n v="0.19800000000000001"/>
    <n v="0.79400000000000004"/>
    <n v="0.29899999999999999"/>
    <n v="72270"/>
    <n v="0.13"/>
  </r>
  <r>
    <x v="6"/>
    <x v="21"/>
    <n v="8707"/>
    <n v="969.3"/>
    <n v="4249"/>
    <n v="20870"/>
    <n v="2672"/>
    <n v="25304"/>
    <n v="1672"/>
    <n v="166.4"/>
    <n v="21.5"/>
    <n v="200.6"/>
    <n v="13.7"/>
    <n v="33.6"/>
    <n v="0.20399999999999999"/>
    <n v="0.76100000000000001"/>
    <n v="0.32500000000000001"/>
    <n v="57090"/>
    <n v="0.14899999999999999"/>
  </r>
  <r>
    <x v="6"/>
    <x v="22"/>
    <n v="9540"/>
    <n v="780.4"/>
    <n v="2219"/>
    <n v="9857"/>
    <n v="1265"/>
    <n v="7825"/>
    <n v="529"/>
    <n v="148.6"/>
    <n v="19.2"/>
    <n v="114.9"/>
    <n v="7.8"/>
    <n v="31.8"/>
    <n v="0.152"/>
    <n v="0.82"/>
    <n v="0.27800000000000002"/>
    <n v="70220"/>
    <n v="9.8000000000000004E-2"/>
  </r>
  <r>
    <x v="6"/>
    <x v="23"/>
    <n v="8608"/>
    <n v="982.7"/>
    <n v="2302"/>
    <n v="12696"/>
    <n v="1508"/>
    <n v="14579"/>
    <n v="1150"/>
    <n v="167"/>
    <n v="20.100000000000001"/>
    <n v="192.1"/>
    <n v="15.1"/>
    <n v="30"/>
    <n v="0.221"/>
    <n v="0.751"/>
    <n v="0.317"/>
    <n v="41100"/>
    <n v="0.13900000000000001"/>
  </r>
  <r>
    <x v="6"/>
    <x v="24"/>
    <n v="8170"/>
    <n v="1062"/>
    <n v="1485"/>
    <n v="6568"/>
    <n v="1084"/>
    <n v="7865"/>
    <n v="785"/>
    <n v="187.7"/>
    <n v="31.9"/>
    <n v="233.1"/>
    <n v="23.4"/>
    <n v="45.8"/>
    <n v="0.22700000000000001"/>
    <n v="0.69699999999999995"/>
    <n v="0.373"/>
    <n v="55020"/>
    <n v="0.20799999999999999"/>
  </r>
  <r>
    <x v="6"/>
    <x v="25"/>
    <n v="8680"/>
    <n v="950.1"/>
    <n v="314"/>
    <n v="2031"/>
    <n v="311"/>
    <n v="2138"/>
    <n v="147"/>
    <n v="145.9"/>
    <n v="23.6"/>
    <n v="154.4"/>
    <n v="11.1"/>
    <n v="22.6"/>
    <n v="0.185"/>
    <n v="0.80100000000000005"/>
    <n v="0.255"/>
    <n v="57080"/>
    <n v="0.13100000000000001"/>
  </r>
  <r>
    <x v="6"/>
    <x v="27"/>
    <n v="9682"/>
    <n v="823.5"/>
    <n v="361"/>
    <n v="1253"/>
    <n v="171"/>
    <n v="1338"/>
    <n v="134"/>
    <n v="142.69999999999999"/>
    <n v="19.399999999999999"/>
    <n v="140.9"/>
    <n v="14.5"/>
    <n v="35.299999999999997"/>
    <n v="0.19800000000000001"/>
    <n v="0.77800000000000002"/>
    <n v="0.31900000000000001"/>
    <n v="61440"/>
    <n v="0.11600000000000001"/>
  </r>
  <r>
    <x v="6"/>
    <x v="28"/>
    <n v="8943"/>
    <n v="850.3"/>
    <n v="634"/>
    <n v="3477"/>
    <n v="501"/>
    <n v="3322"/>
    <n v="342"/>
    <n v="153.6"/>
    <n v="21.9"/>
    <n v="140.30000000000001"/>
    <n v="14.3"/>
    <n v="26.2"/>
    <n v="0.17"/>
    <n v="0.77600000000000002"/>
    <n v="0.32"/>
    <n v="53760"/>
    <n v="0.11700000000000001"/>
  </r>
  <r>
    <x v="6"/>
    <x v="29"/>
    <n v="10157"/>
    <n v="914.2"/>
    <n v="430"/>
    <n v="2875"/>
    <n v="316"/>
    <n v="2631"/>
    <n v="203"/>
    <n v="164.1"/>
    <n v="17.899999999999999"/>
    <n v="151.1"/>
    <n v="11.8"/>
    <n v="24.8"/>
    <n v="0.18"/>
    <n v="0.80700000000000005"/>
    <n v="0.26600000000000001"/>
    <n v="59370"/>
    <n v="6.9000000000000006E-2"/>
  </r>
  <r>
    <x v="6"/>
    <x v="30"/>
    <n v="9979"/>
    <n v="817.9"/>
    <n v="2435"/>
    <n v="16377"/>
    <n v="1949"/>
    <n v="18597"/>
    <n v="1208"/>
    <n v="149.69999999999999"/>
    <n v="17.8"/>
    <n v="164.7"/>
    <n v="10.7"/>
    <n v="21.1"/>
    <n v="0.14000000000000001"/>
    <n v="0.70199999999999996"/>
    <n v="0.27400000000000002"/>
    <n v="76260"/>
    <n v="0.10299999999999999"/>
  </r>
  <r>
    <x v="6"/>
    <x v="31"/>
    <n v="7717"/>
    <n v="882.5"/>
    <n v="583"/>
    <n v="3560"/>
    <n v="678"/>
    <n v="3800"/>
    <n v="353"/>
    <n v="138.80000000000001"/>
    <n v="27.2"/>
    <n v="150.6"/>
    <n v="14.6"/>
    <n v="23.5"/>
    <n v="0.16600000000000001"/>
    <n v="0.79700000000000004"/>
    <n v="0.28299999999999997"/>
    <n v="68470"/>
    <n v="0.20100000000000001"/>
  </r>
  <r>
    <x v="6"/>
    <x v="32"/>
    <n v="7377"/>
    <n v="813"/>
    <n v="686"/>
    <n v="5214"/>
    <n v="580"/>
    <n v="6457"/>
    <n v="567"/>
    <n v="157.30000000000001"/>
    <n v="17.899999999999999"/>
    <n v="205.9"/>
    <n v="18.100000000000001"/>
    <n v="24.6"/>
    <n v="0.16500000000000001"/>
    <n v="0.753"/>
    <n v="0.25800000000000001"/>
    <n v="60180"/>
    <n v="0.13600000000000001"/>
  </r>
  <r>
    <x v="6"/>
    <x v="33"/>
    <n v="10927"/>
    <n v="781.7"/>
    <n v="3349"/>
    <n v="35368"/>
    <n v="4038"/>
    <n v="44076"/>
    <n v="4513"/>
    <n v="147.5"/>
    <n v="16.899999999999999"/>
    <n v="177.8"/>
    <n v="18.3"/>
    <n v="13.1"/>
    <n v="0.14199999999999999"/>
    <n v="0.73699999999999999"/>
    <n v="0.255"/>
    <n v="48450"/>
    <n v="0.14799999999999999"/>
  </r>
  <r>
    <x v="6"/>
    <x v="33"/>
    <n v="7886"/>
    <n v="891.6"/>
    <n v="4153"/>
    <n v="19523"/>
    <n v="2811"/>
    <n v="18266"/>
    <n v="1896"/>
    <n v="161.6"/>
    <n v="23.5"/>
    <n v="155.80000000000001"/>
    <n v="16.5"/>
    <n v="37.200000000000003"/>
    <n v="0.17899999999999999"/>
    <n v="0.76700000000000002"/>
    <n v="0.318"/>
    <n v="55430"/>
    <n v="0.157"/>
  </r>
  <r>
    <x v="6"/>
    <x v="34"/>
    <n v="9062"/>
    <n v="1029.5"/>
    <n v="5031"/>
    <n v="25509"/>
    <n v="3568"/>
    <n v="27410"/>
    <n v="2187"/>
    <n v="173.4"/>
    <n v="24.6"/>
    <n v="185.1"/>
    <n v="15"/>
    <n v="33.4"/>
    <n v="0.22500000000000001"/>
    <n v="0.74099999999999999"/>
    <n v="0.315"/>
    <n v="53990"/>
    <n v="0.14399999999999999"/>
  </r>
  <r>
    <x v="6"/>
    <x v="35"/>
    <n v="8132"/>
    <n v="1001"/>
    <n v="1590"/>
    <n v="8115"/>
    <n v="1393"/>
    <n v="10209"/>
    <n v="546"/>
    <n v="177.8"/>
    <n v="30.8"/>
    <n v="228.2"/>
    <n v="12.4"/>
    <n v="36.1"/>
    <n v="0.19600000000000001"/>
    <n v="0.71499999999999997"/>
    <n v="0.32800000000000001"/>
    <n v="50940"/>
    <n v="0.161"/>
  </r>
  <r>
    <x v="6"/>
    <x v="36"/>
    <n v="8699"/>
    <n v="874"/>
    <n v="1786"/>
    <n v="8078"/>
    <n v="1240"/>
    <n v="6968"/>
    <n v="452"/>
    <n v="155.9"/>
    <n v="24"/>
    <n v="135"/>
    <n v="8.9"/>
    <n v="34.799999999999997"/>
    <n v="0.16200000000000001"/>
    <n v="0.82799999999999996"/>
    <n v="0.28699999999999998"/>
    <n v="59140"/>
    <n v="0.13400000000000001"/>
  </r>
  <r>
    <x v="6"/>
    <x v="37"/>
    <n v="9980"/>
    <n v="1040.7"/>
    <n v="4185"/>
    <n v="28492"/>
    <n v="3560"/>
    <n v="31990"/>
    <n v="2491"/>
    <n v="164.7"/>
    <n v="20.3"/>
    <n v="176.2"/>
    <n v="13.9"/>
    <n v="21.7"/>
    <n v="0.18"/>
    <n v="0.77100000000000002"/>
    <n v="0.30299999999999999"/>
    <n v="60980"/>
    <n v="0.128"/>
  </r>
  <r>
    <x v="6"/>
    <x v="38"/>
    <n v="10159"/>
    <n v="921.5"/>
    <n v="422"/>
    <n v="2171"/>
    <n v="239"/>
    <n v="2256"/>
    <n v="165"/>
    <n v="158"/>
    <n v="16.899999999999999"/>
    <n v="152.4"/>
    <n v="11"/>
    <n v="26.7"/>
    <n v="0.14399999999999999"/>
    <n v="0.75600000000000001"/>
    <n v="0.26600000000000001"/>
    <n v="61530"/>
    <n v="0.127"/>
  </r>
  <r>
    <x v="6"/>
    <x v="39"/>
    <n v="7669"/>
    <n v="970.1"/>
    <n v="2481"/>
    <n v="10356"/>
    <n v="1369"/>
    <n v="10195"/>
    <n v="690"/>
    <n v="167.7"/>
    <n v="22.3"/>
    <n v="173.8"/>
    <n v="12"/>
    <n v="45.3"/>
    <n v="0.2"/>
    <n v="0.73099999999999998"/>
    <n v="0.32300000000000001"/>
    <n v="54340"/>
    <n v="0.152"/>
  </r>
  <r>
    <x v="6"/>
    <x v="40"/>
    <n v="10046"/>
    <n v="906.5"/>
    <n v="449"/>
    <n v="1694"/>
    <n v="253"/>
    <n v="1729"/>
    <n v="195"/>
    <n v="156.69999999999999"/>
    <n v="23.7"/>
    <n v="153.4"/>
    <n v="16.7"/>
    <n v="37.1"/>
    <n v="0.18099999999999999"/>
    <n v="0.81100000000000005"/>
    <n v="0.29599999999999999"/>
    <n v="57450"/>
    <n v="0.13800000000000001"/>
  </r>
  <r>
    <x v="6"/>
    <x v="41"/>
    <n v="8065"/>
    <n v="1020.2"/>
    <n v="3250"/>
    <n v="14450"/>
    <n v="1883"/>
    <n v="15429"/>
    <n v="1533"/>
    <n v="179.9"/>
    <n v="24"/>
    <n v="198.8"/>
    <n v="20.100000000000001"/>
    <n v="44.2"/>
    <n v="0.221"/>
    <n v="0.71599999999999997"/>
    <n v="0.34799999999999998"/>
    <n v="51340"/>
    <n v="0.157"/>
  </r>
  <r>
    <x v="6"/>
    <x v="42"/>
    <n v="7393"/>
    <n v="689"/>
    <n v="9135"/>
    <n v="40195"/>
    <n v="5470"/>
    <n v="43772"/>
    <n v="2860"/>
    <n v="148.5"/>
    <n v="20.3"/>
    <n v="167.7"/>
    <n v="11.1"/>
    <n v="37.799999999999997"/>
    <n v="0.14299999999999999"/>
    <n v="0.748"/>
    <n v="0.33700000000000002"/>
    <n v="58150"/>
    <n v="0.157"/>
  </r>
  <r>
    <x v="6"/>
    <x v="43"/>
    <n v="6398"/>
    <n v="587.1"/>
    <n v="904"/>
    <n v="3125"/>
    <n v="624"/>
    <n v="3636"/>
    <n v="380"/>
    <n v="122.4"/>
    <n v="24.6"/>
    <n v="150"/>
    <n v="15.5"/>
    <n v="39.299999999999997"/>
    <n v="8.7999999999999995E-2"/>
    <n v="0.84299999999999997"/>
    <n v="0.254"/>
    <n v="67480"/>
    <n v="0.104"/>
  </r>
  <r>
    <x v="6"/>
    <x v="44"/>
    <n v="7987"/>
    <n v="790.2"/>
    <n v="2408"/>
    <n v="15027"/>
    <n v="2062"/>
    <n v="14124"/>
    <n v="1177"/>
    <n v="156.1"/>
    <n v="21.7"/>
    <n v="150.69999999999999"/>
    <n v="12.7"/>
    <n v="26.8"/>
    <n v="0.153"/>
    <n v="0.76700000000000002"/>
    <n v="0.28999999999999998"/>
    <n v="60840"/>
    <n v="0.111"/>
  </r>
  <r>
    <x v="6"/>
    <x v="45"/>
    <n v="11246"/>
    <n v="946.1"/>
    <n v="310"/>
    <n v="1356"/>
    <n v="166"/>
    <n v="1366"/>
    <n v="59"/>
    <n v="158.4"/>
    <n v="20.5"/>
    <n v="158.80000000000001"/>
    <n v="7"/>
    <n v="35.799999999999997"/>
    <n v="0.17"/>
    <n v="0.80500000000000005"/>
    <n v="0.27100000000000002"/>
    <n v="66450"/>
    <n v="0.112"/>
  </r>
  <r>
    <x v="6"/>
    <x v="46"/>
    <n v="8097"/>
    <n v="751.5"/>
    <n v="3269"/>
    <n v="12594"/>
    <n v="1673"/>
    <n v="11161"/>
    <n v="815"/>
    <n v="150.9"/>
    <n v="20.3"/>
    <n v="136.1"/>
    <n v="10"/>
    <n v="40.700000000000003"/>
    <n v="0.13900000000000001"/>
    <n v="0.82399999999999995"/>
    <n v="0.28599999999999998"/>
    <n v="70310"/>
    <n v="0.114"/>
  </r>
  <r>
    <x v="6"/>
    <x v="47"/>
    <n v="8809"/>
    <n v="896.7"/>
    <n v="2256"/>
    <n v="11498"/>
    <n v="1440"/>
    <n v="11526"/>
    <n v="888"/>
    <n v="158"/>
    <n v="19.899999999999999"/>
    <n v="154.9"/>
    <n v="11.9"/>
    <n v="29.6"/>
    <n v="0.17100000000000001"/>
    <n v="0.8"/>
    <n v="0.307"/>
    <n v="44350"/>
    <n v="0.11799999999999999"/>
  </r>
  <r>
    <x v="6"/>
    <x v="48"/>
    <n v="10488"/>
    <n v="1241.4000000000001"/>
    <n v="786"/>
    <n v="4659"/>
    <n v="860"/>
    <n v="4767"/>
    <n v="423"/>
    <n v="182.2"/>
    <n v="34.799999999999997"/>
    <n v="191"/>
    <n v="17.3"/>
    <n v="31.7"/>
    <n v="0.248"/>
    <n v="0.71499999999999997"/>
    <n v="0.377"/>
    <n v="59820"/>
    <n v="0.183"/>
  </r>
  <r>
    <x v="6"/>
    <x v="49"/>
    <n v="8976"/>
    <n v="806.5"/>
    <n v="138"/>
    <n v="962"/>
    <n v="112"/>
    <n v="1051"/>
    <n v="99"/>
    <n v="140.9"/>
    <n v="16.600000000000001"/>
    <n v="157.80000000000001"/>
    <n v="15"/>
    <n v="21.2"/>
    <n v="0.189"/>
    <n v="0.76900000000000002"/>
    <n v="0.27700000000000002"/>
    <n v="57830"/>
    <n v="0.11700000000000001"/>
  </r>
  <r>
    <x v="7"/>
    <x v="0"/>
    <n v="11460"/>
    <n v="584.5"/>
    <n v="68"/>
    <n v="978"/>
    <n v="142"/>
    <n v="846"/>
    <n v="41"/>
    <n v="159.80000000000001"/>
    <n v="23.9"/>
    <n v="154.1"/>
    <n v="8.4"/>
    <n v="16.7"/>
    <n v="0.191"/>
    <n v="0.78100000000000003"/>
    <n v="0.29799999999999999"/>
    <n v="75110"/>
    <n v="0.10299999999999999"/>
  </r>
  <r>
    <x v="7"/>
    <x v="1"/>
    <n v="7657"/>
    <n v="1068.3"/>
    <n v="2282"/>
    <n v="10354"/>
    <n v="1255"/>
    <n v="12981"/>
    <n v="1097"/>
    <n v="175.6"/>
    <n v="21.7"/>
    <n v="229.7"/>
    <n v="19.5"/>
    <n v="41.8"/>
    <n v="0.214"/>
    <n v="0.68100000000000005"/>
    <n v="0.35599999999999998"/>
    <n v="44510"/>
    <n v="0.189"/>
  </r>
  <r>
    <x v="7"/>
    <x v="2"/>
    <n v="7620"/>
    <n v="1061.5999999999999"/>
    <n v="1457"/>
    <n v="6727"/>
    <n v="886"/>
    <n v="7938"/>
    <n v="700"/>
    <n v="185.4"/>
    <n v="24.7"/>
    <n v="223.2"/>
    <n v="20"/>
    <n v="41.5"/>
    <n v="0.249"/>
    <n v="0.65800000000000003"/>
    <n v="0.34499999999999997"/>
    <n v="52250"/>
    <n v="0.19400000000000001"/>
  </r>
  <r>
    <x v="7"/>
    <x v="3"/>
    <n v="6885"/>
    <n v="795.2"/>
    <n v="2943"/>
    <n v="11776"/>
    <n v="2081"/>
    <n v="11458"/>
    <n v="775"/>
    <n v="141.30000000000001"/>
    <n v="25.3"/>
    <n v="138.80000000000001"/>
    <n v="9.5"/>
    <n v="35.799999999999997"/>
    <n v="0.14000000000000001"/>
    <n v="0.753"/>
    <n v="0.28399999999999997"/>
    <n v="42800"/>
    <n v="0.17299999999999999"/>
  </r>
  <r>
    <x v="7"/>
    <x v="4"/>
    <n v="7998"/>
    <n v="662.2"/>
    <n v="15065"/>
    <n v="59629"/>
    <n v="8845"/>
    <n v="61289"/>
    <n v="6188"/>
    <n v="142.80000000000001"/>
    <n v="21.2"/>
    <n v="145.6"/>
    <n v="14.8"/>
    <n v="35.700000000000003"/>
    <n v="0.11700000000000001"/>
    <n v="0.80100000000000005"/>
    <n v="0.24199999999999999"/>
    <n v="63640"/>
    <n v="0.153"/>
  </r>
  <r>
    <x v="7"/>
    <x v="5"/>
    <n v="7075"/>
    <n v="666.2"/>
    <n v="1612"/>
    <n v="7604"/>
    <n v="887"/>
    <n v="7009"/>
    <n v="659"/>
    <n v="134.4"/>
    <n v="15.9"/>
    <n v="128.4"/>
    <n v="12.3"/>
    <n v="31.3"/>
    <n v="0.156"/>
    <n v="0.82099999999999995"/>
    <n v="0.20200000000000001"/>
    <n v="66600"/>
    <n v="0.11600000000000001"/>
  </r>
  <r>
    <x v="7"/>
    <x v="6"/>
    <n v="10294"/>
    <n v="850.3"/>
    <n v="966"/>
    <n v="6666"/>
    <n v="653"/>
    <n v="7205"/>
    <n v="667"/>
    <n v="146.19999999999999"/>
    <n v="13.9"/>
    <n v="147.80000000000001"/>
    <n v="13.6"/>
    <n v="19"/>
    <n v="0.13500000000000001"/>
    <n v="0.76500000000000001"/>
    <n v="0.253"/>
    <n v="72890"/>
    <n v="0.10299999999999999"/>
  </r>
  <r>
    <x v="7"/>
    <x v="7"/>
    <n v="10714"/>
    <n v="907.3"/>
    <n v="264"/>
    <n v="2010"/>
    <n v="215"/>
    <n v="1940"/>
    <n v="189"/>
    <n v="165.6"/>
    <n v="18.100000000000001"/>
    <n v="165.2"/>
    <n v="16.100000000000001"/>
    <n v="22.6"/>
    <n v="0.17399999999999999"/>
    <n v="0.70599999999999996"/>
    <n v="0.29699999999999999"/>
    <n v="57760"/>
    <n v="0.13500000000000001"/>
  </r>
  <r>
    <x v="7"/>
    <x v="8"/>
    <n v="8330"/>
    <n v="945.9"/>
    <n v="7031"/>
    <n v="44027"/>
    <n v="5403"/>
    <n v="45441"/>
    <n v="2676"/>
    <n v="150.6"/>
    <n v="18.600000000000001"/>
    <n v="149.80000000000001"/>
    <n v="8.9"/>
    <n v="21.8"/>
    <n v="0.158"/>
    <n v="0.73799999999999999"/>
    <n v="0.26800000000000002"/>
    <n v="48830"/>
    <n v="0.157"/>
  </r>
  <r>
    <x v="7"/>
    <x v="9"/>
    <n v="7055"/>
    <n v="782.6"/>
    <n v="3714"/>
    <n v="16945"/>
    <n v="2210"/>
    <n v="17769"/>
    <n v="1467"/>
    <n v="163"/>
    <n v="21.4"/>
    <n v="180.2"/>
    <n v="15.5"/>
    <n v="42.4"/>
    <n v="0.17699999999999999"/>
    <n v="0.72699999999999998"/>
    <n v="0.307"/>
    <n v="50770"/>
    <n v="0.17100000000000001"/>
  </r>
  <r>
    <x v="7"/>
    <x v="10"/>
    <n v="7747"/>
    <n v="772.1"/>
    <n v="422"/>
    <n v="2462"/>
    <n v="263"/>
    <n v="2605"/>
    <n v="557"/>
    <n v="135.30000000000001"/>
    <n v="14.5"/>
    <n v="135.6"/>
    <n v="27.4"/>
    <n v="19.5"/>
    <n v="0.14099999999999999"/>
    <n v="0.77500000000000002"/>
    <n v="0.22700000000000001"/>
    <n v="64510"/>
    <n v="0.109"/>
  </r>
  <r>
    <x v="7"/>
    <x v="11"/>
    <n v="8358"/>
    <n v="947.5"/>
    <n v="1339"/>
    <n v="6513"/>
    <n v="1077"/>
    <n v="6813"/>
    <n v="618"/>
    <n v="164.1"/>
    <n v="26.7"/>
    <n v="160.9"/>
    <n v="14.2"/>
    <n v="29.9"/>
    <n v="0.18099999999999999"/>
    <n v="0.73699999999999999"/>
    <n v="0.32100000000000001"/>
    <n v="51980"/>
    <n v="0.129"/>
  </r>
  <r>
    <x v="7"/>
    <x v="12"/>
    <n v="6843"/>
    <n v="787.1"/>
    <n v="552"/>
    <n v="2849"/>
    <n v="403"/>
    <n v="2825"/>
    <n v="218"/>
    <n v="153.6"/>
    <n v="22.1"/>
    <n v="156.4"/>
    <n v="12.4"/>
    <n v="31.6"/>
    <n v="0.13800000000000001"/>
    <n v="0.78800000000000003"/>
    <n v="0.28599999999999998"/>
    <n v="60860"/>
    <n v="0.14099999999999999"/>
  </r>
  <r>
    <x v="7"/>
    <x v="13"/>
    <n v="8300"/>
    <n v="831"/>
    <n v="3686"/>
    <n v="24713"/>
    <n v="2817"/>
    <n v="25652"/>
    <n v="2343"/>
    <n v="167.6"/>
    <n v="19.2"/>
    <n v="171.5"/>
    <n v="15.7"/>
    <n v="24.4"/>
    <n v="0.151"/>
    <n v="0.752"/>
    <n v="0.308"/>
    <n v="51620"/>
    <n v="0.13700000000000001"/>
  </r>
  <r>
    <x v="7"/>
    <x v="14"/>
    <n v="8368"/>
    <n v="947.4"/>
    <n v="2513"/>
    <n v="13511"/>
    <n v="2030"/>
    <n v="13948"/>
    <n v="1044"/>
    <n v="176.3"/>
    <n v="26.9"/>
    <n v="182.3"/>
    <n v="13.9"/>
    <n v="33.1"/>
    <n v="0.20599999999999999"/>
    <n v="0.70599999999999996"/>
    <n v="0.313"/>
    <n v="60410"/>
    <n v="0.151"/>
  </r>
  <r>
    <x v="7"/>
    <x v="15"/>
    <n v="7634"/>
    <n v="915.8"/>
    <n v="865"/>
    <n v="5604"/>
    <n v="684"/>
    <n v="5624"/>
    <n v="682"/>
    <n v="164.6"/>
    <n v="20.2"/>
    <n v="158.5"/>
    <n v="18.899999999999999"/>
    <n v="23.5"/>
    <n v="0.17699999999999999"/>
    <n v="0.73499999999999999"/>
    <n v="0.34200000000000003"/>
    <n v="54870"/>
    <n v="0.129"/>
  </r>
  <r>
    <x v="7"/>
    <x v="16"/>
    <n v="8306"/>
    <n v="1052.3"/>
    <n v="1694"/>
    <n v="10312"/>
    <n v="1458"/>
    <n v="10077"/>
    <n v="967"/>
    <n v="195.9"/>
    <n v="28.2"/>
    <n v="197.8"/>
    <n v="19.3"/>
    <n v="34.9"/>
    <n v="0.25900000000000001"/>
    <n v="0.67500000000000004"/>
    <n v="0.34599999999999997"/>
    <n v="42390"/>
    <n v="0.182"/>
  </r>
  <r>
    <x v="7"/>
    <x v="17"/>
    <n v="8201"/>
    <n v="936"/>
    <n v="2018"/>
    <n v="9397"/>
    <n v="1199"/>
    <n v="10665"/>
    <n v="753"/>
    <n v="180.2"/>
    <n v="23.5"/>
    <n v="212.1"/>
    <n v="15.3"/>
    <n v="42.5"/>
    <n v="0.219"/>
    <n v="0.68100000000000005"/>
    <n v="0.36199999999999999"/>
    <n v="45920"/>
    <n v="0.19400000000000001"/>
  </r>
  <r>
    <x v="7"/>
    <x v="18"/>
    <n v="11010"/>
    <n v="850.8"/>
    <n v="1815"/>
    <n v="12750"/>
    <n v="1398"/>
    <n v="12130"/>
    <n v="1512"/>
    <n v="152.9"/>
    <n v="16.7"/>
    <n v="138.5"/>
    <n v="17.100000000000001"/>
    <n v="20.2"/>
    <n v="0.14000000000000001"/>
    <n v="0.73499999999999999"/>
    <n v="0.24299999999999999"/>
    <n v="50760"/>
    <n v="0.113"/>
  </r>
  <r>
    <x v="7"/>
    <x v="19"/>
    <n v="9001"/>
    <n v="786.6"/>
    <n v="1095"/>
    <n v="10568"/>
    <n v="1243"/>
    <n v="11481"/>
    <n v="1176"/>
    <n v="155"/>
    <n v="18.3"/>
    <n v="169.3"/>
    <n v="17.7"/>
    <n v="16.399999999999999"/>
    <n v="0.151"/>
    <n v="0.75900000000000001"/>
    <n v="0.28899999999999998"/>
    <n v="73590"/>
    <n v="0.10100000000000001"/>
  </r>
  <r>
    <x v="7"/>
    <x v="20"/>
    <n v="9591"/>
    <n v="1089.2"/>
    <n v="544"/>
    <n v="3398"/>
    <n v="407"/>
    <n v="3009"/>
    <n v="333"/>
    <n v="178"/>
    <n v="21.9"/>
    <n v="157.30000000000001"/>
    <n v="17.600000000000001"/>
    <n v="28.4"/>
    <n v="0.19500000000000001"/>
    <n v="0.752"/>
    <n v="0.3"/>
    <n v="67860"/>
    <n v="0.129"/>
  </r>
  <r>
    <x v="7"/>
    <x v="21"/>
    <n v="8372"/>
    <n v="958.8"/>
    <n v="3771"/>
    <n v="20732"/>
    <n v="2751"/>
    <n v="24794"/>
    <n v="1894"/>
    <n v="168"/>
    <n v="22.5"/>
    <n v="198.9"/>
    <n v="15.2"/>
    <n v="30.1"/>
    <n v="0.20699999999999999"/>
    <n v="0.745"/>
    <n v="0.312"/>
    <n v="54200"/>
    <n v="0.159"/>
  </r>
  <r>
    <x v="7"/>
    <x v="22"/>
    <n v="9163"/>
    <n v="779.7"/>
    <n v="1789"/>
    <n v="9925"/>
    <n v="1221"/>
    <n v="7844"/>
    <n v="738"/>
    <n v="153"/>
    <n v="18.600000000000001"/>
    <n v="116.6"/>
    <n v="10.9"/>
    <n v="26"/>
    <n v="0.16200000000000001"/>
    <n v="0.78200000000000003"/>
    <n v="0.26100000000000001"/>
    <n v="68730"/>
    <n v="0.1"/>
  </r>
  <r>
    <x v="7"/>
    <x v="23"/>
    <n v="8261"/>
    <n v="984.1"/>
    <n v="2173"/>
    <n v="12965"/>
    <n v="1468"/>
    <n v="14808"/>
    <n v="1337"/>
    <n v="173.4"/>
    <n v="19.7"/>
    <n v="197.9"/>
    <n v="17.899999999999999"/>
    <n v="28.7"/>
    <n v="0.223"/>
    <n v="0.73"/>
    <n v="0.32400000000000001"/>
    <n v="40040"/>
    <n v="0.14699999999999999"/>
  </r>
  <r>
    <x v="7"/>
    <x v="24"/>
    <n v="7777"/>
    <n v="1062.0999999999999"/>
    <n v="1402"/>
    <n v="6485"/>
    <n v="1092"/>
    <n v="7969"/>
    <n v="791"/>
    <n v="188.4"/>
    <n v="32.4"/>
    <n v="240.5"/>
    <n v="24"/>
    <n v="44.1"/>
    <n v="0.22500000000000001"/>
    <n v="0.63200000000000001"/>
    <n v="0.35599999999999998"/>
    <n v="59200"/>
    <n v="0.219"/>
  </r>
  <r>
    <x v="7"/>
    <x v="25"/>
    <n v="8344"/>
    <n v="962.5"/>
    <n v="277"/>
    <n v="2130"/>
    <n v="321"/>
    <n v="2104"/>
    <n v="183"/>
    <n v="156.9"/>
    <n v="24.5"/>
    <n v="155.80000000000001"/>
    <n v="13.7"/>
    <n v="20.7"/>
    <n v="0.189"/>
    <n v="0.77500000000000002"/>
    <n v="0.23599999999999999"/>
    <n v="51400"/>
    <n v="0.14599999999999999"/>
  </r>
  <r>
    <x v="7"/>
    <x v="27"/>
    <n v="9357"/>
    <n v="822.1"/>
    <n v="376"/>
    <n v="1320"/>
    <n v="195"/>
    <n v="1323"/>
    <n v="172"/>
    <n v="152.9"/>
    <n v="22.6"/>
    <n v="142.4"/>
    <n v="17.7"/>
    <n v="36.700000000000003"/>
    <n v="0.187"/>
    <n v="0.73199999999999998"/>
    <n v="0.31"/>
    <n v="58010"/>
    <n v="0.11799999999999999"/>
  </r>
  <r>
    <x v="7"/>
    <x v="28"/>
    <n v="8579"/>
    <n v="882.8"/>
    <n v="598"/>
    <n v="3514"/>
    <n v="553"/>
    <n v="3591"/>
    <n v="397"/>
    <n v="157.80000000000001"/>
    <n v="24.8"/>
    <n v="154.5"/>
    <n v="16.899999999999999"/>
    <n v="24.8"/>
    <n v="0.17100000000000001"/>
    <n v="0.747"/>
    <n v="0.314"/>
    <n v="50800"/>
    <n v="0.126"/>
  </r>
  <r>
    <x v="7"/>
    <x v="29"/>
    <n v="9763"/>
    <n v="900.6"/>
    <n v="432"/>
    <n v="2773"/>
    <n v="308"/>
    <n v="2571"/>
    <n v="275"/>
    <n v="161.30000000000001"/>
    <n v="17.899999999999999"/>
    <n v="149"/>
    <n v="16.100000000000001"/>
    <n v="25.5"/>
    <n v="0.159"/>
    <n v="0.77400000000000002"/>
    <n v="0.26300000000000001"/>
    <n v="60470"/>
    <n v="7.9000000000000001E-2"/>
  </r>
  <r>
    <x v="7"/>
    <x v="30"/>
    <n v="9483"/>
    <n v="806.8"/>
    <n v="2260"/>
    <n v="16270"/>
    <n v="1933"/>
    <n v="18647"/>
    <n v="1402"/>
    <n v="150.80000000000001"/>
    <n v="17.899999999999999"/>
    <n v="166.7"/>
    <n v="12.5"/>
    <n v="19.8"/>
    <n v="0.13500000000000001"/>
    <n v="0.72799999999999998"/>
    <n v="0.25600000000000001"/>
    <n v="75680"/>
    <n v="0.106"/>
  </r>
  <r>
    <x v="7"/>
    <x v="31"/>
    <n v="7418"/>
    <n v="848.2"/>
    <n v="483"/>
    <n v="3591"/>
    <n v="608"/>
    <n v="3508"/>
    <n v="322"/>
    <n v="143.30000000000001"/>
    <n v="24.9"/>
    <n v="142.4"/>
    <n v="13.6"/>
    <n v="19.899999999999999"/>
    <n v="0.17499999999999999"/>
    <n v="0.77400000000000002"/>
    <n v="0.28799999999999998"/>
    <n v="68360"/>
    <n v="0.20899999999999999"/>
  </r>
  <r>
    <x v="7"/>
    <x v="32"/>
    <n v="6987"/>
    <n v="791.4"/>
    <n v="874"/>
    <n v="5015"/>
    <n v="420"/>
    <n v="6114"/>
    <n v="630"/>
    <n v="157.19999999999999"/>
    <n v="13.4"/>
    <n v="200.9"/>
    <n v="21.3"/>
    <n v="32.9"/>
    <n v="0.17499999999999999"/>
    <n v="0.753"/>
    <n v="0.26700000000000002"/>
    <n v="57420"/>
    <n v="0.14899999999999999"/>
  </r>
  <r>
    <x v="7"/>
    <x v="33"/>
    <n v="10305"/>
    <n v="776.1"/>
    <n v="3174"/>
    <n v="35089"/>
    <n v="4045"/>
    <n v="44450"/>
    <n v="4881"/>
    <n v="148.4"/>
    <n v="17.100000000000001"/>
    <n v="181.6"/>
    <n v="20"/>
    <n v="12.6"/>
    <n v="0.152"/>
    <n v="0.70699999999999996"/>
    <n v="0.25"/>
    <n v="45120"/>
    <n v="0.152"/>
  </r>
  <r>
    <x v="7"/>
    <x v="33"/>
    <n v="7594"/>
    <n v="887.5"/>
    <n v="3803"/>
    <n v="19322"/>
    <n v="2746"/>
    <n v="18474"/>
    <n v="2115"/>
    <n v="164.7"/>
    <n v="23.6"/>
    <n v="162.4"/>
    <n v="18.7"/>
    <n v="34.799999999999997"/>
    <n v="0.19"/>
    <n v="0.73799999999999999"/>
    <n v="0.30099999999999999"/>
    <n v="52010"/>
    <n v="0.16700000000000001"/>
  </r>
  <r>
    <x v="7"/>
    <x v="34"/>
    <n v="8754"/>
    <n v="1017.7"/>
    <n v="4643"/>
    <n v="25396"/>
    <n v="3645"/>
    <n v="28069"/>
    <n v="2445"/>
    <n v="175.1"/>
    <n v="25.3"/>
    <n v="191.7"/>
    <n v="16.600000000000001"/>
    <n v="31.1"/>
    <n v="0.216"/>
    <n v="0.73"/>
    <n v="0.29799999999999999"/>
    <n v="53300"/>
    <n v="0.14899999999999999"/>
  </r>
  <r>
    <x v="7"/>
    <x v="35"/>
    <n v="7902"/>
    <n v="1007.9"/>
    <n v="1498"/>
    <n v="8280"/>
    <n v="1442"/>
    <n v="10310"/>
    <n v="717"/>
    <n v="184.3"/>
    <n v="32.4"/>
    <n v="234"/>
    <n v="16.5"/>
    <n v="34.700000000000003"/>
    <n v="0.222"/>
    <n v="0.66800000000000004"/>
    <n v="0.33900000000000002"/>
    <n v="47080"/>
    <n v="0.16300000000000001"/>
  </r>
  <r>
    <x v="7"/>
    <x v="36"/>
    <n v="8438"/>
    <n v="886.2"/>
    <n v="1652"/>
    <n v="8093"/>
    <n v="1148"/>
    <n v="6859"/>
    <n v="453"/>
    <n v="160.19999999999999"/>
    <n v="22.9"/>
    <n v="136.1"/>
    <n v="9"/>
    <n v="33"/>
    <n v="0.17100000000000001"/>
    <n v="0.81299999999999994"/>
    <n v="0.30099999999999999"/>
    <n v="60830"/>
    <n v="0.151"/>
  </r>
  <r>
    <x v="7"/>
    <x v="37"/>
    <n v="9562"/>
    <n v="1035.7"/>
    <n v="4012"/>
    <n v="28697"/>
    <n v="3777"/>
    <n v="32042"/>
    <n v="2899"/>
    <n v="167.2"/>
    <n v="22.1"/>
    <n v="177.8"/>
    <n v="15.9"/>
    <n v="21"/>
    <n v="0.18099999999999999"/>
    <n v="0.72199999999999998"/>
    <n v="0.3"/>
    <n v="60390"/>
    <n v="0.129"/>
  </r>
  <r>
    <x v="7"/>
    <x v="38"/>
    <n v="9914"/>
    <n v="962.1"/>
    <n v="453"/>
    <n v="2226"/>
    <n v="276"/>
    <n v="2371"/>
    <n v="246"/>
    <n v="163.1"/>
    <n v="20.2"/>
    <n v="160.4"/>
    <n v="16.2"/>
    <n v="28.8"/>
    <n v="0.155"/>
    <n v="0.71899999999999997"/>
    <n v="0.26"/>
    <n v="55700"/>
    <n v="0.13700000000000001"/>
  </r>
  <r>
    <x v="7"/>
    <x v="39"/>
    <n v="7446"/>
    <n v="964"/>
    <n v="2453"/>
    <n v="9950"/>
    <n v="1347"/>
    <n v="10092"/>
    <n v="848"/>
    <n v="166.6"/>
    <n v="23.4"/>
    <n v="177.8"/>
    <n v="15.3"/>
    <n v="46.2"/>
    <n v="0.19700000000000001"/>
    <n v="0.73299999999999998"/>
    <n v="0.317"/>
    <n v="46360"/>
    <n v="0.16500000000000001"/>
  </r>
  <r>
    <x v="7"/>
    <x v="40"/>
    <n v="9627"/>
    <n v="900.6"/>
    <n v="421"/>
    <n v="1640"/>
    <n v="282"/>
    <n v="1711"/>
    <n v="213"/>
    <n v="154"/>
    <n v="26.3"/>
    <n v="150.9"/>
    <n v="18.2"/>
    <n v="34.799999999999997"/>
    <n v="0.20100000000000001"/>
    <n v="0.78600000000000003"/>
    <n v="0.30399999999999999"/>
    <n v="55070"/>
    <n v="0.13"/>
  </r>
  <r>
    <x v="7"/>
    <x v="41"/>
    <n v="7806"/>
    <n v="1008.6"/>
    <n v="3122"/>
    <n v="14214"/>
    <n v="1798"/>
    <n v="15730"/>
    <n v="1723"/>
    <n v="180.5"/>
    <n v="23.4"/>
    <n v="207.3"/>
    <n v="23.3"/>
    <n v="43.4"/>
    <n v="0.219"/>
    <n v="0.69599999999999995"/>
    <n v="0.33800000000000002"/>
    <n v="47330"/>
    <n v="0.16800000000000001"/>
  </r>
  <r>
    <x v="7"/>
    <x v="42"/>
    <n v="7217"/>
    <n v="690.4"/>
    <n v="8903"/>
    <n v="39121"/>
    <n v="5521"/>
    <n v="43298"/>
    <n v="3214"/>
    <n v="149.19999999999999"/>
    <n v="21.2"/>
    <n v="171.6"/>
    <n v="13"/>
    <n v="38.200000000000003"/>
    <n v="0.152"/>
    <n v="0.70499999999999996"/>
    <n v="0.32400000000000001"/>
    <n v="56470"/>
    <n v="0.158"/>
  </r>
  <r>
    <x v="7"/>
    <x v="43"/>
    <n v="6112"/>
    <n v="578.6"/>
    <n v="906"/>
    <n v="3091"/>
    <n v="604"/>
    <n v="3598"/>
    <n v="372"/>
    <n v="125.2"/>
    <n v="24.6"/>
    <n v="152.9"/>
    <n v="15.7"/>
    <n v="40.700000000000003"/>
    <n v="9.0999999999999998E-2"/>
    <n v="0.79700000000000004"/>
    <n v="0.245"/>
    <n v="66260"/>
    <n v="0.114"/>
  </r>
  <r>
    <x v="7"/>
    <x v="44"/>
    <n v="7750"/>
    <n v="782.3"/>
    <n v="2248"/>
    <n v="14947"/>
    <n v="2044"/>
    <n v="14077"/>
    <n v="1416"/>
    <n v="159.5"/>
    <n v="21.9"/>
    <n v="154.19999999999999"/>
    <n v="15.7"/>
    <n v="25.6"/>
    <n v="0.16500000000000001"/>
    <n v="0.749"/>
    <n v="0.29199999999999998"/>
    <n v="59490"/>
    <n v="0.115"/>
  </r>
  <r>
    <x v="7"/>
    <x v="45"/>
    <n v="11010"/>
    <n v="945.5"/>
    <n v="298"/>
    <n v="1399"/>
    <n v="159"/>
    <n v="1311"/>
    <n v="85"/>
    <n v="165.3"/>
    <n v="19.8"/>
    <n v="152.5"/>
    <n v="10"/>
    <n v="35.1"/>
    <n v="0.16"/>
    <n v="0.77800000000000002"/>
    <n v="0.251"/>
    <n v="61490"/>
    <n v="9.6000000000000002E-2"/>
  </r>
  <r>
    <x v="7"/>
    <x v="46"/>
    <n v="7904"/>
    <n v="761.4"/>
    <n v="3490"/>
    <n v="12687"/>
    <n v="1811"/>
    <n v="11025"/>
    <n v="851"/>
    <n v="156.4"/>
    <n v="22.4"/>
    <n v="137.6"/>
    <n v="10.7"/>
    <n v="44.4"/>
    <n v="0.15"/>
    <n v="0.81"/>
    <n v="0.26400000000000001"/>
    <n v="67240"/>
    <n v="0.127"/>
  </r>
  <r>
    <x v="7"/>
    <x v="47"/>
    <n v="8654"/>
    <n v="888.3"/>
    <n v="2087"/>
    <n v="11423"/>
    <n v="1382"/>
    <n v="11473"/>
    <n v="1052"/>
    <n v="159.30000000000001"/>
    <n v="19.399999999999999"/>
    <n v="156"/>
    <n v="14.2"/>
    <n v="27.5"/>
    <n v="0.17299999999999999"/>
    <n v="0.78400000000000003"/>
    <n v="0.307"/>
    <n v="42820"/>
    <n v="0.11600000000000001"/>
  </r>
  <r>
    <x v="7"/>
    <x v="48"/>
    <n v="9947"/>
    <n v="1233.8"/>
    <n v="738"/>
    <n v="4839"/>
    <n v="784"/>
    <n v="4727"/>
    <n v="526"/>
    <n v="190.4"/>
    <n v="31.7"/>
    <n v="191.3"/>
    <n v="21.2"/>
    <n v="30"/>
    <n v="0.25700000000000001"/>
    <n v="0.69199999999999995"/>
    <n v="0.35599999999999998"/>
    <n v="55430"/>
    <n v="0.17799999999999999"/>
  </r>
  <r>
    <x v="7"/>
    <x v="49"/>
    <n v="8652"/>
    <n v="815.2"/>
    <n v="151"/>
    <n v="931"/>
    <n v="136"/>
    <n v="1030"/>
    <n v="99"/>
    <n v="139.4"/>
    <n v="20.8"/>
    <n v="159.4"/>
    <n v="16"/>
    <n v="24.2"/>
    <n v="0.191"/>
    <n v="0.73799999999999999"/>
    <n v="0.28999999999999998"/>
    <n v="60930"/>
    <n v="0.10199999999999999"/>
  </r>
  <r>
    <x v="8"/>
    <x v="0"/>
    <n v="10535"/>
    <n v="560.29999999999995"/>
    <n v="68"/>
    <n v="972"/>
    <n v="113"/>
    <n v="782"/>
    <n v="68"/>
    <n v="164.2"/>
    <n v="19.399999999999999"/>
    <n v="146.6"/>
    <n v="14.1"/>
    <n v="17.2"/>
    <n v="0.19900000000000001"/>
    <n v="0.80800000000000005"/>
    <n v="0.29699999999999999"/>
    <n v="67630"/>
    <n v="0.125"/>
  </r>
  <r>
    <x v="8"/>
    <x v="1"/>
    <n v="7277"/>
    <n v="1035.5"/>
    <n v="1885"/>
    <n v="10286"/>
    <n v="1281"/>
    <n v="12461"/>
    <n v="1031"/>
    <n v="177.6"/>
    <n v="22.8"/>
    <n v="224"/>
    <n v="18.8"/>
    <n v="35.299999999999997"/>
    <n v="0.21099999999999999"/>
    <n v="0.72399999999999998"/>
    <n v="0.33500000000000002"/>
    <n v="42280"/>
    <n v="0.19500000000000001"/>
  </r>
  <r>
    <x v="8"/>
    <x v="2"/>
    <n v="7284"/>
    <n v="1027.0999999999999"/>
    <n v="1193"/>
    <n v="6546"/>
    <n v="828"/>
    <n v="7581"/>
    <n v="710"/>
    <n v="183.1"/>
    <n v="24"/>
    <n v="217.5"/>
    <n v="20.7"/>
    <n v="34.799999999999997"/>
    <n v="0.247"/>
    <n v="0.69399999999999995"/>
    <n v="0.35899999999999999"/>
    <n v="49250"/>
    <n v="0.188"/>
  </r>
  <r>
    <x v="8"/>
    <x v="3"/>
    <n v="6561"/>
    <n v="765.6"/>
    <n v="2485"/>
    <n v="11455"/>
    <n v="1936"/>
    <n v="10805"/>
    <n v="779"/>
    <n v="142.69999999999999"/>
    <n v="24.3"/>
    <n v="136.4"/>
    <n v="10"/>
    <n v="31.6"/>
    <n v="0.16500000000000001"/>
    <n v="0.78800000000000003"/>
    <n v="0.28899999999999998"/>
    <n v="44920"/>
    <n v="0.18"/>
  </r>
  <r>
    <x v="8"/>
    <x v="4"/>
    <n v="7472"/>
    <n v="633.79999999999995"/>
    <n v="12644"/>
    <n v="58412"/>
    <n v="8249"/>
    <n v="58189"/>
    <n v="5970"/>
    <n v="144.1"/>
    <n v="20.399999999999999"/>
    <n v="142.19999999999999"/>
    <n v="14.7"/>
    <n v="30.9"/>
    <n v="0.128"/>
    <n v="0.78300000000000003"/>
    <n v="0.247"/>
    <n v="60490"/>
    <n v="0.16400000000000001"/>
  </r>
  <r>
    <x v="8"/>
    <x v="5"/>
    <n v="6680"/>
    <n v="657.9"/>
    <n v="1364"/>
    <n v="7405"/>
    <n v="835"/>
    <n v="6900"/>
    <n v="701"/>
    <n v="136"/>
    <n v="15.5"/>
    <n v="130.30000000000001"/>
    <n v="13.3"/>
    <n v="27.4"/>
    <n v="0.157"/>
    <n v="0.83599999999999997"/>
    <n v="0.21299999999999999"/>
    <n v="60940"/>
    <n v="0.122"/>
  </r>
  <r>
    <x v="8"/>
    <x v="6"/>
    <n v="9831"/>
    <n v="830.2"/>
    <n v="923"/>
    <n v="6621"/>
    <n v="685"/>
    <n v="7018"/>
    <n v="644"/>
    <n v="146.69999999999999"/>
    <n v="14.9"/>
    <n v="145.6"/>
    <n v="13.3"/>
    <n v="18.399999999999999"/>
    <n v="0.154"/>
    <n v="0.79400000000000004"/>
    <n v="0.26300000000000001"/>
    <n v="70160"/>
    <n v="0.10199999999999999"/>
  </r>
  <r>
    <x v="8"/>
    <x v="7"/>
    <n v="10263"/>
    <n v="882.8"/>
    <n v="188"/>
    <n v="1972"/>
    <n v="226"/>
    <n v="1921"/>
    <n v="156"/>
    <n v="167.3"/>
    <n v="19.8"/>
    <n v="168.7"/>
    <n v="13.8"/>
    <n v="16.600000000000001"/>
    <n v="0.19900000000000001"/>
    <n v="0.751"/>
    <n v="0.307"/>
    <n v="57520"/>
    <n v="0.13"/>
  </r>
  <r>
    <x v="8"/>
    <x v="8"/>
    <n v="7965"/>
    <n v="934.8"/>
    <n v="5874"/>
    <n v="43212"/>
    <n v="5371"/>
    <n v="44511"/>
    <n v="2719"/>
    <n v="152.9"/>
    <n v="19.2"/>
    <n v="151.30000000000001"/>
    <n v="9.6"/>
    <n v="18.8"/>
    <n v="0.17599999999999999"/>
    <n v="0.76300000000000001"/>
    <n v="0.26200000000000001"/>
    <n v="46140"/>
    <n v="0.16600000000000001"/>
  </r>
  <r>
    <x v="8"/>
    <x v="9"/>
    <n v="6622"/>
    <n v="761.5"/>
    <n v="2670"/>
    <n v="16684"/>
    <n v="2230"/>
    <n v="17107"/>
    <n v="1510"/>
    <n v="165.5"/>
    <n v="22.3"/>
    <n v="179.7"/>
    <n v="16.2"/>
    <n v="31.7"/>
    <n v="0.17399999999999999"/>
    <n v="0.76400000000000001"/>
    <n v="0.30499999999999999"/>
    <n v="49560"/>
    <n v="0.186"/>
  </r>
  <r>
    <x v="8"/>
    <x v="10"/>
    <n v="7224"/>
    <n v="758.5"/>
    <n v="326"/>
    <n v="2493"/>
    <n v="276"/>
    <n v="2528"/>
    <n v="438"/>
    <n v="140"/>
    <n v="15.4"/>
    <n v="136.69999999999999"/>
    <n v="22.6"/>
    <n v="15"/>
    <n v="0.14099999999999999"/>
    <n v="0.80400000000000005"/>
    <n v="0.221"/>
    <n v="71220"/>
    <n v="0.11600000000000001"/>
  </r>
  <r>
    <x v="8"/>
    <x v="11"/>
    <n v="7967"/>
    <n v="939.5"/>
    <n v="1313"/>
    <n v="6504"/>
    <n v="1019"/>
    <n v="6615"/>
    <n v="582"/>
    <n v="166"/>
    <n v="25.6"/>
    <n v="157.30000000000001"/>
    <n v="13.7"/>
    <n v="29.6"/>
    <n v="0.185"/>
    <n v="0.77400000000000002"/>
    <n v="0.309"/>
    <n v="48060"/>
    <n v="0.123"/>
  </r>
  <r>
    <x v="8"/>
    <x v="12"/>
    <n v="6615"/>
    <n v="771.7"/>
    <n v="376"/>
    <n v="2795"/>
    <n v="409"/>
    <n v="2676"/>
    <n v="200"/>
    <n v="155.4"/>
    <n v="22.9"/>
    <n v="152.80000000000001"/>
    <n v="11.3"/>
    <n v="22.4"/>
    <n v="0.159"/>
    <n v="0.81299999999999994"/>
    <n v="0.28899999999999998"/>
    <n v="57810"/>
    <n v="0.14899999999999999"/>
  </r>
  <r>
    <x v="8"/>
    <x v="13"/>
    <n v="8017"/>
    <n v="817.5"/>
    <n v="3266"/>
    <n v="24501"/>
    <n v="2712"/>
    <n v="25024"/>
    <n v="2485"/>
    <n v="168.9"/>
    <n v="18.7"/>
    <n v="169.7"/>
    <n v="16.8"/>
    <n v="21.9"/>
    <n v="0.16500000000000001"/>
    <n v="0.76100000000000001"/>
    <n v="0.29299999999999998"/>
    <n v="53440"/>
    <n v="0.14299999999999999"/>
  </r>
  <r>
    <x v="8"/>
    <x v="14"/>
    <n v="7998"/>
    <n v="923.8"/>
    <n v="2204"/>
    <n v="13519"/>
    <n v="1819"/>
    <n v="13764"/>
    <n v="1063"/>
    <n v="179.7"/>
    <n v="24.4"/>
    <n v="182.7"/>
    <n v="14.3"/>
    <n v="29.4"/>
    <n v="0.22900000000000001"/>
    <n v="0.73899999999999999"/>
    <n v="0.32700000000000001"/>
    <n v="54920"/>
    <n v="0.153"/>
  </r>
  <r>
    <x v="8"/>
    <x v="15"/>
    <n v="7368"/>
    <n v="888.2"/>
    <n v="790"/>
    <n v="5587"/>
    <n v="643"/>
    <n v="5479"/>
    <n v="637"/>
    <n v="166.8"/>
    <n v="19.2"/>
    <n v="157.4"/>
    <n v="18.2"/>
    <n v="21.9"/>
    <n v="0.18099999999999999"/>
    <n v="0.76200000000000001"/>
    <n v="0.313"/>
    <n v="53440"/>
    <n v="0.13600000000000001"/>
  </r>
  <r>
    <x v="8"/>
    <x v="16"/>
    <n v="7965"/>
    <n v="1015.9"/>
    <n v="1523"/>
    <n v="10263"/>
    <n v="1175"/>
    <n v="10013"/>
    <n v="1017"/>
    <n v="198.8"/>
    <n v="23.4"/>
    <n v="200.5"/>
    <n v="20.8"/>
    <n v="32.1"/>
    <n v="0.26200000000000001"/>
    <n v="0.71799999999999997"/>
    <n v="0.316"/>
    <n v="42790"/>
    <n v="0.187"/>
  </r>
  <r>
    <x v="8"/>
    <x v="17"/>
    <n v="7855"/>
    <n v="943.5"/>
    <n v="1670"/>
    <n v="9455"/>
    <n v="1238"/>
    <n v="10647"/>
    <n v="854"/>
    <n v="186.1"/>
    <n v="24.8"/>
    <n v="216.3"/>
    <n v="17.5"/>
    <n v="36"/>
    <n v="0.24"/>
    <n v="0.70499999999999996"/>
    <n v="0.34899999999999998"/>
    <n v="42410"/>
    <n v="0.19600000000000001"/>
  </r>
  <r>
    <x v="8"/>
    <x v="18"/>
    <n v="10394"/>
    <n v="818.3"/>
    <n v="1688"/>
    <n v="12787"/>
    <n v="1202"/>
    <n v="11817"/>
    <n v="1370"/>
    <n v="155.5"/>
    <n v="14.5"/>
    <n v="137.1"/>
    <n v="15.8"/>
    <n v="19"/>
    <n v="0.14699999999999999"/>
    <n v="0.79900000000000004"/>
    <n v="0.23300000000000001"/>
    <n v="51710"/>
    <n v="0.11600000000000001"/>
  </r>
  <r>
    <x v="8"/>
    <x v="19"/>
    <n v="8574"/>
    <n v="767.5"/>
    <n v="934"/>
    <n v="10759"/>
    <n v="1305"/>
    <n v="11135"/>
    <n v="1019"/>
    <n v="161.69999999999999"/>
    <n v="19.8"/>
    <n v="167.8"/>
    <n v="15.6"/>
    <n v="14.5"/>
    <n v="0.14599999999999999"/>
    <n v="0.78600000000000003"/>
    <n v="0.29599999999999999"/>
    <n v="76170"/>
    <n v="9.9000000000000005E-2"/>
  </r>
  <r>
    <x v="8"/>
    <x v="20"/>
    <n v="9115"/>
    <n v="1015.7"/>
    <n v="434"/>
    <n v="3209"/>
    <n v="414"/>
    <n v="2776"/>
    <n v="258"/>
    <n v="170.3"/>
    <n v="22.4"/>
    <n v="147.9"/>
    <n v="13.7"/>
    <n v="22.7"/>
    <n v="0.193"/>
    <n v="0.80300000000000005"/>
    <n v="0.28199999999999997"/>
    <n v="63150"/>
    <n v="0.14599999999999999"/>
  </r>
  <r>
    <x v="8"/>
    <x v="21"/>
    <n v="7967"/>
    <n v="947.7"/>
    <n v="3349"/>
    <n v="21169"/>
    <n v="2844"/>
    <n v="24692"/>
    <n v="1875"/>
    <n v="174.1"/>
    <n v="23.7"/>
    <n v="200.9"/>
    <n v="15.5"/>
    <n v="27"/>
    <n v="0.21199999999999999"/>
    <n v="0.745"/>
    <n v="0.307"/>
    <n v="52010"/>
    <n v="0.16"/>
  </r>
  <r>
    <x v="8"/>
    <x v="22"/>
    <n v="8919"/>
    <n v="759.5"/>
    <n v="1628"/>
    <n v="9649"/>
    <n v="1193"/>
    <n v="7659"/>
    <n v="638"/>
    <n v="152.6"/>
    <n v="18.7"/>
    <n v="116.5"/>
    <n v="9.8000000000000007"/>
    <n v="24.2"/>
    <n v="0.16300000000000001"/>
    <n v="0.79800000000000004"/>
    <n v="0.27600000000000002"/>
    <n v="67240"/>
    <n v="0.111"/>
  </r>
  <r>
    <x v="8"/>
    <x v="23"/>
    <n v="7828"/>
    <n v="961.8"/>
    <n v="2053"/>
    <n v="13067"/>
    <n v="1423"/>
    <n v="14338"/>
    <n v="1321"/>
    <n v="177.7"/>
    <n v="19.399999999999999"/>
    <n v="194.7"/>
    <n v="18.100000000000001"/>
    <n v="27.4"/>
    <n v="0.20599999999999999"/>
    <n v="0.75"/>
    <n v="0.30199999999999999"/>
    <n v="35520"/>
    <n v="0.154"/>
  </r>
  <r>
    <x v="8"/>
    <x v="24"/>
    <n v="7500"/>
    <n v="1020.6"/>
    <n v="1098"/>
    <n v="6534"/>
    <n v="1015"/>
    <n v="7538"/>
    <n v="763"/>
    <n v="193.1"/>
    <n v="30.4"/>
    <n v="229.9"/>
    <n v="23.5"/>
    <n v="35.200000000000003"/>
    <n v="0.23"/>
    <n v="0.68400000000000005"/>
    <n v="0.35499999999999998"/>
    <n v="56630"/>
    <n v="0.222"/>
  </r>
  <r>
    <x v="8"/>
    <x v="25"/>
    <n v="7942"/>
    <n v="916.5"/>
    <n v="253"/>
    <n v="2066"/>
    <n v="250"/>
    <n v="1957"/>
    <n v="179"/>
    <n v="156.30000000000001"/>
    <n v="19.2"/>
    <n v="147.80000000000001"/>
    <n v="13.7"/>
    <n v="19.2"/>
    <n v="0.19900000000000001"/>
    <n v="0.80400000000000005"/>
    <n v="0.26400000000000001"/>
    <n v="51100"/>
    <n v="0.161"/>
  </r>
  <r>
    <x v="8"/>
    <x v="27"/>
    <n v="9005"/>
    <n v="836.3"/>
    <n v="364"/>
    <n v="1304"/>
    <n v="176"/>
    <n v="1381"/>
    <n v="174"/>
    <n v="152.30000000000001"/>
    <n v="19.899999999999999"/>
    <n v="149.19999999999999"/>
    <n v="18.5"/>
    <n v="36.200000000000003"/>
    <n v="0.19900000000000001"/>
    <n v="0.78700000000000003"/>
    <n v="0.32200000000000001"/>
    <n v="54310"/>
    <n v="0.121"/>
  </r>
  <r>
    <x v="8"/>
    <x v="28"/>
    <n v="8175"/>
    <n v="849.2"/>
    <n v="515"/>
    <n v="3459"/>
    <n v="473"/>
    <n v="3296"/>
    <n v="351"/>
    <n v="159.6"/>
    <n v="21.5"/>
    <n v="143"/>
    <n v="15.1"/>
    <n v="21.9"/>
    <n v="0.17299999999999999"/>
    <n v="0.78700000000000003"/>
    <n v="0.30199999999999999"/>
    <n v="46780"/>
    <n v="0.126"/>
  </r>
  <r>
    <x v="8"/>
    <x v="29"/>
    <n v="9367"/>
    <n v="867.9"/>
    <n v="396"/>
    <n v="2698"/>
    <n v="300"/>
    <n v="2464"/>
    <n v="194"/>
    <n v="160.4"/>
    <n v="18"/>
    <n v="147.9"/>
    <n v="11.5"/>
    <n v="24"/>
    <n v="0.17499999999999999"/>
    <n v="0.80700000000000005"/>
    <n v="0.27400000000000002"/>
    <n v="56870"/>
    <n v="9.2999999999999999E-2"/>
  </r>
  <r>
    <x v="8"/>
    <x v="30"/>
    <n v="9008"/>
    <n v="797.9"/>
    <n v="1962"/>
    <n v="16591"/>
    <n v="2062"/>
    <n v="18319"/>
    <n v="1234"/>
    <n v="156.1"/>
    <n v="19.3"/>
    <n v="166.3"/>
    <n v="11.3"/>
    <n v="17.399999999999999"/>
    <n v="0.151"/>
    <n v="0.76700000000000002"/>
    <n v="0.26900000000000002"/>
    <n v="73400"/>
    <n v="0.111"/>
  </r>
  <r>
    <x v="8"/>
    <x v="31"/>
    <n v="7010"/>
    <n v="842.9"/>
    <n v="442"/>
    <n v="3478"/>
    <n v="671"/>
    <n v="3424"/>
    <n v="376"/>
    <n v="142.4"/>
    <n v="27.5"/>
    <n v="143.30000000000001"/>
    <n v="16.100000000000001"/>
    <n v="18.899999999999999"/>
    <n v="0.191"/>
    <n v="0.76700000000000002"/>
    <n v="0.28399999999999997"/>
    <n v="65240"/>
    <n v="0.214"/>
  </r>
  <r>
    <x v="8"/>
    <x v="32"/>
    <n v="6723"/>
    <n v="767.6"/>
    <n v="606"/>
    <n v="5015"/>
    <n v="350"/>
    <n v="5761"/>
    <n v="687"/>
    <n v="164.5"/>
    <n v="11.4"/>
    <n v="197.2"/>
    <n v="23.8"/>
    <n v="23.8"/>
    <n v="0.17"/>
    <n v="0.77500000000000002"/>
    <n v="0.27700000000000002"/>
    <n v="60730"/>
    <n v="0.14899999999999999"/>
  </r>
  <r>
    <x v="8"/>
    <x v="33"/>
    <n v="9805"/>
    <n v="759.4"/>
    <n v="2639"/>
    <n v="35392"/>
    <n v="4064"/>
    <n v="43116"/>
    <n v="4702"/>
    <n v="151.80000000000001"/>
    <n v="17.399999999999999"/>
    <n v="178.3"/>
    <n v="19.5"/>
    <n v="10.7"/>
    <n v="0.14399999999999999"/>
    <n v="0.74099999999999999"/>
    <n v="0.27"/>
    <n v="46690"/>
    <n v="0.156"/>
  </r>
  <r>
    <x v="8"/>
    <x v="33"/>
    <n v="7194"/>
    <n v="858.5"/>
    <n v="3246"/>
    <n v="19342"/>
    <n v="2687"/>
    <n v="17592"/>
    <n v="1874"/>
    <n v="169.3"/>
    <n v="23.7"/>
    <n v="158.69999999999999"/>
    <n v="17.2"/>
    <n v="30.5"/>
    <n v="0.191"/>
    <n v="0.76800000000000002"/>
    <n v="0.29699999999999999"/>
    <n v="49880"/>
    <n v="0.17399999999999999"/>
  </r>
  <r>
    <x v="8"/>
    <x v="34"/>
    <n v="8401"/>
    <n v="987.6"/>
    <n v="4083"/>
    <n v="25433"/>
    <n v="3641"/>
    <n v="27000"/>
    <n v="2443"/>
    <n v="177.8"/>
    <n v="25.7"/>
    <n v="186.4"/>
    <n v="16.899999999999999"/>
    <n v="27.7"/>
    <n v="0.21"/>
    <n v="0.751"/>
    <n v="0.32600000000000001"/>
    <n v="49640"/>
    <n v="0.159"/>
  </r>
  <r>
    <x v="8"/>
    <x v="35"/>
    <n v="7658"/>
    <n v="991.8"/>
    <n v="1227"/>
    <n v="7934"/>
    <n v="1261"/>
    <n v="9868"/>
    <n v="723"/>
    <n v="179.9"/>
    <n v="29.1"/>
    <n v="228.1"/>
    <n v="16.8"/>
    <n v="28.9"/>
    <n v="0.21099999999999999"/>
    <n v="0.71699999999999997"/>
    <n v="0.33"/>
    <n v="47200"/>
    <n v="0.16500000000000001"/>
  </r>
  <r>
    <x v="8"/>
    <x v="36"/>
    <n v="7899"/>
    <n v="860.2"/>
    <n v="1411"/>
    <n v="7863"/>
    <n v="1083"/>
    <n v="6524"/>
    <n v="450"/>
    <n v="160.19999999999999"/>
    <n v="22.4"/>
    <n v="132.1"/>
    <n v="9.1"/>
    <n v="28.5"/>
    <n v="0.17"/>
    <n v="0.83499999999999996"/>
    <n v="0.27900000000000003"/>
    <n v="58880"/>
    <n v="0.161"/>
  </r>
  <r>
    <x v="8"/>
    <x v="37"/>
    <n v="9142"/>
    <n v="1004.4"/>
    <n v="3486"/>
    <n v="28692"/>
    <n v="3765"/>
    <n v="31353"/>
    <n v="2541"/>
    <n v="169.6"/>
    <n v="22"/>
    <n v="175.8"/>
    <n v="14.2"/>
    <n v="18.3"/>
    <n v="0.19900000000000001"/>
    <n v="0.76700000000000002"/>
    <n v="0.30199999999999999"/>
    <n v="55170"/>
    <n v="0.13500000000000001"/>
  </r>
  <r>
    <x v="8"/>
    <x v="38"/>
    <n v="9484"/>
    <n v="925.9"/>
    <n v="403"/>
    <n v="2242"/>
    <n v="252"/>
    <n v="2341"/>
    <n v="176"/>
    <n v="167"/>
    <n v="18.3"/>
    <n v="160.80000000000001"/>
    <n v="11.7"/>
    <n v="25.9"/>
    <n v="0.16300000000000001"/>
    <n v="0.77500000000000002"/>
    <n v="0.27"/>
    <n v="58630"/>
    <n v="0.14299999999999999"/>
  </r>
  <r>
    <x v="8"/>
    <x v="39"/>
    <n v="7210"/>
    <n v="940.6"/>
    <n v="1938"/>
    <n v="9930"/>
    <n v="1239"/>
    <n v="9964"/>
    <n v="751"/>
    <n v="171.4"/>
    <n v="21.8"/>
    <n v="181.1"/>
    <n v="13.9"/>
    <n v="37.4"/>
    <n v="0.215"/>
    <n v="0.747"/>
    <n v="0.32100000000000001"/>
    <n v="44930"/>
    <n v="0.18099999999999999"/>
  </r>
  <r>
    <x v="8"/>
    <x v="40"/>
    <n v="9103"/>
    <n v="879.9"/>
    <n v="434"/>
    <n v="1698"/>
    <n v="224"/>
    <n v="1704"/>
    <n v="181"/>
    <n v="163.4"/>
    <n v="21.3"/>
    <n v="154.6"/>
    <n v="16.2"/>
    <n v="36.200000000000003"/>
    <n v="0.186"/>
    <n v="0.78800000000000003"/>
    <n v="0.29799999999999999"/>
    <n v="53050"/>
    <n v="0.14699999999999999"/>
  </r>
  <r>
    <x v="8"/>
    <x v="41"/>
    <n v="7418"/>
    <n v="987.3"/>
    <n v="2672"/>
    <n v="14173"/>
    <n v="1727"/>
    <n v="15223"/>
    <n v="1602"/>
    <n v="184.2"/>
    <n v="23.2"/>
    <n v="205.6"/>
    <n v="22.1"/>
    <n v="38.1"/>
    <n v="0.24199999999999999"/>
    <n v="0.73199999999999998"/>
    <n v="0.312"/>
    <n v="43720"/>
    <n v="0.185"/>
  </r>
  <r>
    <x v="8"/>
    <x v="42"/>
    <n v="6825"/>
    <n v="682.2"/>
    <n v="6772"/>
    <n v="38847"/>
    <n v="5348"/>
    <n v="41479"/>
    <n v="3452"/>
    <n v="152.9"/>
    <n v="21.3"/>
    <n v="169.9"/>
    <n v="14.2"/>
    <n v="30"/>
    <n v="0.14499999999999999"/>
    <n v="0.72399999999999998"/>
    <n v="0.31900000000000001"/>
    <n v="53880"/>
    <n v="0.17199999999999999"/>
  </r>
  <r>
    <x v="8"/>
    <x v="43"/>
    <n v="5825"/>
    <n v="568.1"/>
    <n v="584"/>
    <n v="3043"/>
    <n v="570"/>
    <n v="3431"/>
    <n v="366"/>
    <n v="127.4"/>
    <n v="24.3"/>
    <n v="151"/>
    <n v="16.2"/>
    <n v="26.7"/>
    <n v="9.7000000000000003E-2"/>
    <n v="0.83199999999999996"/>
    <n v="0.25700000000000001"/>
    <n v="63380"/>
    <n v="0.11899999999999999"/>
  </r>
  <r>
    <x v="8"/>
    <x v="44"/>
    <n v="7449"/>
    <n v="763.8"/>
    <n v="1775"/>
    <n v="14749"/>
    <n v="1683"/>
    <n v="13874"/>
    <n v="1498"/>
    <n v="161.5"/>
    <n v="18.5"/>
    <n v="156.1"/>
    <n v="17.100000000000001"/>
    <n v="20.8"/>
    <n v="0.19500000000000001"/>
    <n v="0.76500000000000001"/>
    <n v="0.28499999999999998"/>
    <n v="60710"/>
    <n v="0.11899999999999999"/>
  </r>
  <r>
    <x v="8"/>
    <x v="45"/>
    <n v="10589"/>
    <n v="897.4"/>
    <n v="266"/>
    <n v="1379"/>
    <n v="154"/>
    <n v="1311"/>
    <n v="74"/>
    <n v="167.9"/>
    <n v="18.7"/>
    <n v="156.6"/>
    <n v="9.3000000000000007"/>
    <n v="31.9"/>
    <n v="0.16400000000000001"/>
    <n v="0.81"/>
    <n v="0.248"/>
    <n v="66160"/>
    <n v="0.10199999999999999"/>
  </r>
  <r>
    <x v="8"/>
    <x v="46"/>
    <n v="7602"/>
    <n v="737.8"/>
    <n v="3344"/>
    <n v="12205"/>
    <n v="1668"/>
    <n v="10710"/>
    <n v="729"/>
    <n v="155.5"/>
    <n v="21.2"/>
    <n v="137.19999999999999"/>
    <n v="9.4"/>
    <n v="43.6"/>
    <n v="0.153"/>
    <n v="0.81899999999999995"/>
    <n v="0.27300000000000002"/>
    <n v="59070"/>
    <n v="0.13300000000000001"/>
  </r>
  <r>
    <x v="8"/>
    <x v="47"/>
    <n v="8371"/>
    <n v="873.5"/>
    <n v="1876"/>
    <n v="11393"/>
    <n v="1352"/>
    <n v="11229"/>
    <n v="1002"/>
    <n v="161.80000000000001"/>
    <n v="19.100000000000001"/>
    <n v="155.1"/>
    <n v="13.8"/>
    <n v="25"/>
    <n v="0.17399999999999999"/>
    <n v="0.78800000000000003"/>
    <n v="0.312"/>
    <n v="39550"/>
    <n v="0.129"/>
  </r>
  <r>
    <x v="8"/>
    <x v="48"/>
    <n v="9385"/>
    <n v="1199"/>
    <n v="620"/>
    <n v="4880"/>
    <n v="818"/>
    <n v="4692"/>
    <n v="473"/>
    <n v="195.1"/>
    <n v="33.299999999999997"/>
    <n v="192.9"/>
    <n v="19.600000000000001"/>
    <n v="25.5"/>
    <n v="0.26700000000000002"/>
    <n v="0.71299999999999997"/>
    <n v="0.35699999999999998"/>
    <n v="58080"/>
    <n v="0.17899999999999999"/>
  </r>
  <r>
    <x v="8"/>
    <x v="49"/>
    <n v="8269"/>
    <n v="798.8"/>
    <n v="162"/>
    <n v="922"/>
    <n v="110"/>
    <n v="1035"/>
    <n v="113"/>
    <n v="140.69999999999999"/>
    <n v="17.600000000000001"/>
    <n v="162.19999999999999"/>
    <n v="18.100000000000001"/>
    <n v="26.6"/>
    <n v="0.19500000000000001"/>
    <n v="0.77900000000000003"/>
    <n v="0.29499999999999998"/>
    <n v="55690"/>
    <n v="0.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2022"/>
    <x v="0"/>
    <n v="14694"/>
    <n v="821.3"/>
    <n v="178"/>
    <n v="1076"/>
    <n v="184"/>
    <n v="1013"/>
    <n v="75"/>
    <n v="145.30000000000001"/>
    <n v="25.6"/>
    <n v="145.69999999999999"/>
    <n v="10.4"/>
    <n v="33.1"/>
    <n v="0.14199999999999999"/>
    <n v="0.78700000000000003"/>
    <n v="0.32100000000000001"/>
    <n v="89740"/>
    <n v="0.114"/>
    <n v="9.106123469372164E-2"/>
    <n v="0.20899999999999999"/>
  </r>
  <r>
    <n v="2022"/>
    <x v="1"/>
    <n v="9730"/>
    <n v="989.1"/>
    <n v="2655"/>
    <n v="10328"/>
    <n v="1645"/>
    <n v="14958"/>
    <n v="957"/>
    <n v="154.4"/>
    <n v="25.4"/>
    <n v="234.2"/>
    <n v="14.9"/>
    <n v="42.2"/>
    <n v="0.13900000000000001"/>
    <n v="0.69499999999999995"/>
    <n v="0.38300000000000001"/>
    <n v="59910"/>
    <n v="0.16500000000000001"/>
    <n v="0.10462784285134603"/>
    <n v="0.16899999999999998"/>
  </r>
  <r>
    <n v="2022"/>
    <x v="2"/>
    <n v="9928"/>
    <n v="999.7"/>
    <n v="1577"/>
    <n v="6638"/>
    <n v="1397"/>
    <n v="8664"/>
    <n v="653"/>
    <n v="168.1"/>
    <n v="36"/>
    <n v="224.1"/>
    <n v="17.2"/>
    <n v="41"/>
    <n v="0.17"/>
    <n v="0.68200000000000005"/>
    <n v="0.374"/>
    <n v="73450"/>
    <n v="0.16800000000000001"/>
    <n v="0.16075592141443637"/>
    <n v="0.151"/>
  </r>
  <r>
    <n v="2022"/>
    <x v="3"/>
    <n v="9294"/>
    <n v="784.6"/>
    <n v="2823"/>
    <n v="13171"/>
    <n v="2423"/>
    <n v="14593"/>
    <n v="962"/>
    <n v="132.9"/>
    <n v="25.1"/>
    <n v="148.5"/>
    <n v="10.1"/>
    <n v="28.4"/>
    <n v="0.115"/>
    <n v="0.76800000000000002"/>
    <n v="0.33200000000000002"/>
    <n v="53980"/>
    <n v="0.126"/>
    <n v="9.6254447320624201E-2"/>
    <n v="0.24600000000000002"/>
  </r>
  <r>
    <n v="2022"/>
    <x v="4"/>
    <n v="10999"/>
    <n v="686"/>
    <n v="17363"/>
    <n v="60449"/>
    <n v="11618"/>
    <n v="66340"/>
    <n v="5308"/>
    <n v="129.80000000000001"/>
    <n v="25"/>
    <n v="142.4"/>
    <n v="11.5"/>
    <n v="37.5"/>
    <n v="9.0999999999999998E-2"/>
    <n v="0.80300000000000005"/>
    <n v="0.28100000000000003"/>
    <n v="85300"/>
    <n v="0.121"/>
    <n v="0.10020266760723757"/>
    <n v="9.8000000000000004E-2"/>
  </r>
  <r>
    <n v="2022"/>
    <x v="5"/>
    <n v="9224"/>
    <n v="736.3"/>
    <n v="1871"/>
    <n v="8324"/>
    <n v="1215"/>
    <n v="8389"/>
    <n v="469"/>
    <n v="124.5"/>
    <n v="18.5"/>
    <n v="131.4"/>
    <n v="7.3"/>
    <n v="31.4"/>
    <n v="0.1"/>
    <n v="0.83099999999999996"/>
    <n v="0.25"/>
    <n v="89930"/>
    <n v="9.1999999999999998E-2"/>
    <n v="9.7748198253860996E-2"/>
    <n v="0.111"/>
  </r>
  <r>
    <n v="2022"/>
    <x v="6"/>
    <n v="13167"/>
    <n v="716.8"/>
    <n v="1080"/>
    <n v="6658"/>
    <n v="746"/>
    <n v="6899"/>
    <n v="563"/>
    <n v="133.6"/>
    <n v="15.2"/>
    <n v="137.80000000000001"/>
    <n v="11.2"/>
    <n v="21.5"/>
    <n v="0.09"/>
    <n v="0.77100000000000002"/>
    <n v="0.30599999999999999"/>
    <n v="90730"/>
    <n v="9.9000000000000005E-2"/>
    <n v="9.4708599632758711E-2"/>
    <n v="6.4000000000000001E-2"/>
  </r>
  <r>
    <n v="2022"/>
    <x v="7"/>
    <n v="13560"/>
    <n v="829.1"/>
    <n v="435"/>
    <n v="2373"/>
    <n v="361"/>
    <n v="2220"/>
    <n v="146"/>
    <n v="160.69999999999999"/>
    <n v="25.1"/>
    <n v="156.80000000000001"/>
    <n v="10.1"/>
    <n v="31.5"/>
    <n v="0.11899999999999999"/>
    <n v="0.77"/>
    <n v="0.379"/>
    <n v="80750"/>
    <n v="8.6999999999999994E-2"/>
    <n v="0.11201171053438599"/>
    <n v="0.14699999999999999"/>
  </r>
  <r>
    <n v="2022"/>
    <x v="8"/>
    <n v="10420"/>
    <n v="714.7"/>
    <n v="6397"/>
    <n v="47035"/>
    <n v="7549"/>
    <n v="49877"/>
    <n v="2887"/>
    <n v="135.80000000000001"/>
    <n v="22.3"/>
    <n v="140.9"/>
    <n v="8.3000000000000007"/>
    <n v="17"/>
    <n v="0.10100000000000001"/>
    <n v="0.77500000000000002"/>
    <n v="0.316"/>
    <n v="65370"/>
    <n v="0.127"/>
    <n v="0.10757530775253059"/>
    <n v="0.13100000000000001"/>
  </r>
  <r>
    <n v="2022"/>
    <x v="9"/>
    <n v="9296"/>
    <n v="871.6"/>
    <n v="4219"/>
    <n v="18302"/>
    <n v="2693"/>
    <n v="21728"/>
    <n v="1333"/>
    <n v="147"/>
    <n v="21.9"/>
    <n v="183.9"/>
    <n v="11.3"/>
    <n v="39.299999999999997"/>
    <n v="0.11600000000000001"/>
    <n v="0.76200000000000001"/>
    <n v="0.37"/>
    <n v="67730"/>
    <n v="0.126"/>
    <n v="0.10406091211070248"/>
    <n v="0.16600000000000001"/>
  </r>
  <r>
    <n v="2022"/>
    <x v="10"/>
    <n v="11060"/>
    <n v="615.9"/>
    <n v="575"/>
    <n v="2614"/>
    <n v="363"/>
    <n v="2862"/>
    <n v="281"/>
    <n v="122.4"/>
    <n v="17.2"/>
    <n v="128.4"/>
    <n v="12.4"/>
    <n v="22"/>
    <n v="9.2999999999999999E-2"/>
    <n v="0.79"/>
    <n v="0.25900000000000001"/>
    <n v="91010"/>
    <n v="0.106"/>
    <n v="9.6235229454178464E-2"/>
    <n v="0.11699999999999999"/>
  </r>
  <r>
    <n v="2022"/>
    <x v="11"/>
    <n v="10066"/>
    <n v="798"/>
    <n v="1348"/>
    <n v="6285"/>
    <n v="1009"/>
    <n v="7786"/>
    <n v="500"/>
    <n v="146.1"/>
    <n v="24"/>
    <n v="176.8"/>
    <n v="11.5"/>
    <n v="29.4"/>
    <n v="0.13700000000000001"/>
    <n v="0.73899999999999999"/>
    <n v="0.374"/>
    <n v="70030"/>
    <n v="0.11"/>
    <n v="7.6881946959304059E-2"/>
    <n v="0.109"/>
  </r>
  <r>
    <n v="2022"/>
    <x v="12"/>
    <n v="8506"/>
    <n v="771.4"/>
    <n v="848"/>
    <n v="3137"/>
    <n v="473"/>
    <n v="3491"/>
    <n v="201"/>
    <n v="133.69999999999999"/>
    <n v="20.5"/>
    <n v="156.30000000000001"/>
    <n v="9.3000000000000007"/>
    <n v="39.5"/>
    <n v="0.114"/>
    <n v="0.77800000000000002"/>
    <n v="0.33200000000000002"/>
    <n v="76320"/>
    <n v="0.10199999999999999"/>
    <n v="0.10015221926991273"/>
    <n v="0.113"/>
  </r>
  <r>
    <n v="2022"/>
    <x v="13"/>
    <n v="10621"/>
    <n v="784.9"/>
    <n v="4111"/>
    <n v="23456"/>
    <n v="3463"/>
    <n v="26781"/>
    <n v="2011"/>
    <n v="145.1"/>
    <n v="21.8"/>
    <n v="166.6"/>
    <n v="12.7"/>
    <n v="25.6"/>
    <n v="0.11799999999999999"/>
    <n v="0.77200000000000002"/>
    <n v="0.33400000000000002"/>
    <n v="72580"/>
    <n v="0.12"/>
    <n v="0.10640784265339086"/>
    <n v="0.16699999999999998"/>
  </r>
  <r>
    <n v="2022"/>
    <x v="14"/>
    <n v="11128"/>
    <n v="923.4"/>
    <n v="2259"/>
    <n v="13873"/>
    <n v="2493"/>
    <n v="15385"/>
    <n v="887"/>
    <n v="162.5"/>
    <n v="29.8"/>
    <n v="185"/>
    <n v="10.7"/>
    <n v="27.8"/>
    <n v="0.153"/>
    <n v="0.72399999999999998"/>
    <n v="0.377"/>
    <n v="78020"/>
    <n v="0.124"/>
    <n v="9.8029988261268949E-2"/>
    <n v="0.124"/>
  </r>
  <r>
    <n v="2022"/>
    <x v="15"/>
    <n v="9791"/>
    <n v="873.2"/>
    <n v="944"/>
    <n v="5512"/>
    <n v="963"/>
    <n v="6440"/>
    <n v="486"/>
    <n v="148.80000000000001"/>
    <n v="26.2"/>
    <n v="173.2"/>
    <n v="13.2"/>
    <n v="25.2"/>
    <n v="0.13100000000000001"/>
    <n v="0.76700000000000002"/>
    <n v="0.35699999999999998"/>
    <n v="73040"/>
    <n v="0.123"/>
    <n v="8.8671650375629268E-2"/>
    <n v="0.16200000000000001"/>
  </r>
  <r>
    <n v="2022"/>
    <x v="16"/>
    <n v="10895"/>
    <n v="1043.8"/>
    <n v="1509"/>
    <n v="10300"/>
    <n v="1668"/>
    <n v="11654"/>
    <n v="888"/>
    <n v="177.3"/>
    <n v="29.4"/>
    <n v="208.6"/>
    <n v="16.100000000000001"/>
    <n v="28.4"/>
    <n v="0.16600000000000001"/>
    <n v="0.74399999999999999"/>
    <n v="0.377"/>
    <n v="55870"/>
    <n v="0.16900000000000001"/>
    <n v="0.12418503839568075"/>
    <n v="0.218"/>
  </r>
  <r>
    <n v="2022"/>
    <x v="17"/>
    <n v="11061"/>
    <n v="974.7"/>
    <n v="2094"/>
    <n v="9193"/>
    <n v="1655"/>
    <n v="12284"/>
    <n v="586"/>
    <n v="160.30000000000001"/>
    <n v="29.9"/>
    <n v="224"/>
    <n v="10.7"/>
    <n v="40"/>
    <n v="0.155"/>
    <n v="0.71499999999999997"/>
    <n v="0.40100000000000002"/>
    <n v="58320"/>
    <n v="0.185"/>
    <n v="0.14341004484395511"/>
    <n v="0.23699999999999999"/>
  </r>
  <r>
    <n v="2022"/>
    <x v="18"/>
    <n v="14154"/>
    <n v="693.5"/>
    <n v="1596"/>
    <n v="12436"/>
    <n v="1503"/>
    <n v="12427"/>
    <n v="934"/>
    <n v="132.19999999999999"/>
    <n v="16.100000000000001"/>
    <n v="132.30000000000001"/>
    <n v="10.1"/>
    <n v="17"/>
    <n v="8.7999999999999995E-2"/>
    <n v="0.79600000000000004"/>
    <n v="0.27200000000000002"/>
    <n v="75160"/>
    <n v="0.104"/>
    <n v="8.1190883523070745E-2"/>
    <n v="8.4000000000000005E-2"/>
  </r>
  <r>
    <n v="2022"/>
    <x v="19"/>
    <n v="11412"/>
    <n v="746.5"/>
    <n v="1186"/>
    <n v="10819"/>
    <n v="1796"/>
    <n v="12086"/>
    <n v="708"/>
    <n v="136.80000000000001"/>
    <n v="23.1"/>
    <n v="155.80000000000001"/>
    <n v="9.3000000000000007"/>
    <n v="15.5"/>
    <n v="8.7999999999999995E-2"/>
    <n v="0.78800000000000003"/>
    <n v="0.33200000000000002"/>
    <n v="108200"/>
    <n v="9.6000000000000002E-2"/>
    <n v="9.3933745564934557E-2"/>
    <n v="0.109"/>
  </r>
  <r>
    <n v="2022"/>
    <x v="20"/>
    <n v="12950"/>
    <n v="844.3"/>
    <n v="543"/>
    <n v="3428"/>
    <n v="603"/>
    <n v="3592"/>
    <n v="281"/>
    <n v="154.30000000000001"/>
    <n v="28.2"/>
    <n v="167.1"/>
    <n v="13.3"/>
    <n v="24.9"/>
    <n v="0.123"/>
    <n v="0.77900000000000003"/>
    <n v="0.33100000000000002"/>
    <n v="93550"/>
    <n v="0.10299999999999999"/>
    <n v="8.390864102424303E-2"/>
    <n v="5.7999999999999996E-2"/>
  </r>
  <r>
    <n v="2022"/>
    <x v="21"/>
    <n v="10463"/>
    <n v="855.4"/>
    <n v="4200"/>
    <n v="21032"/>
    <n v="3418"/>
    <n v="27266"/>
    <n v="1442"/>
    <n v="154.4"/>
    <n v="25.6"/>
    <n v="206.3"/>
    <n v="11"/>
    <n v="32.4"/>
    <n v="0.13600000000000001"/>
    <n v="0.76400000000000001"/>
    <n v="0.34499999999999997"/>
    <n v="68990"/>
    <n v="0.13300000000000001"/>
    <n v="0.11428691819407505"/>
    <n v="0.11599999999999999"/>
  </r>
  <r>
    <n v="2022"/>
    <x v="22"/>
    <n v="11474"/>
    <n v="710.3"/>
    <n v="2358"/>
    <n v="10284"/>
    <n v="1514"/>
    <n v="9175"/>
    <n v="527"/>
    <n v="139"/>
    <n v="20.5"/>
    <n v="124.1"/>
    <n v="7.3"/>
    <n v="31.6"/>
    <n v="0.111"/>
    <n v="0.80200000000000005"/>
    <n v="0.33600000000000002"/>
    <n v="90390"/>
    <n v="9.6000000000000002E-2"/>
    <n v="7.2175322183755955E-2"/>
    <n v="8.199999999999999E-2"/>
  </r>
  <r>
    <n v="2022"/>
    <x v="23"/>
    <n v="10458"/>
    <n v="916.7"/>
    <n v="2620"/>
    <n v="13071"/>
    <n v="1878"/>
    <n v="16143"/>
    <n v="1098"/>
    <n v="159.6"/>
    <n v="23.5"/>
    <n v="199.8"/>
    <n v="13.7"/>
    <n v="32.5"/>
    <n v="0.15"/>
    <n v="0.754"/>
    <n v="0.36399999999999999"/>
    <n v="48610"/>
    <n v="0.128"/>
    <n v="0.11630785064730959"/>
    <n v="0.26400000000000001"/>
  </r>
  <r>
    <n v="2022"/>
    <x v="24"/>
    <n v="9747"/>
    <n v="1073.3"/>
    <n v="1679"/>
    <n v="6665"/>
    <n v="1256"/>
    <n v="8858"/>
    <n v="761"/>
    <n v="178.4"/>
    <n v="34.700000000000003"/>
    <n v="248"/>
    <n v="21.1"/>
    <n v="48.5"/>
    <n v="0.14899999999999999"/>
    <n v="0.69199999999999995"/>
    <n v="0.39500000000000002"/>
    <n v="71520"/>
    <n v="0.191"/>
    <n v="0.14647653113461614"/>
    <n v="0.16899999999999998"/>
  </r>
  <r>
    <n v="2022"/>
    <x v="25"/>
    <n v="10912"/>
    <n v="795.9"/>
    <n v="338"/>
    <n v="2234"/>
    <n v="329"/>
    <n v="2539"/>
    <n v="113"/>
    <n v="142.19999999999999"/>
    <n v="22"/>
    <n v="165.9"/>
    <n v="7.4"/>
    <n v="22.5"/>
    <n v="0.13100000000000001"/>
    <n v="0.79900000000000004"/>
    <n v="0.30499999999999999"/>
    <n v="72970"/>
    <n v="0.125"/>
    <n v="9.5919193995572416E-2"/>
    <n v="0.122"/>
  </r>
  <r>
    <n v="2022"/>
    <x v="26"/>
    <n v="9555"/>
    <n v="877.1"/>
    <n v="4272"/>
    <n v="20409"/>
    <n v="3834"/>
    <n v="21763"/>
    <n v="1523"/>
    <n v="149"/>
    <n v="28.8"/>
    <n v="165.8"/>
    <n v="11.7"/>
    <n v="33.9"/>
    <n v="0.127"/>
    <n v="0.77900000000000003"/>
    <n v="0.34100000000000003"/>
    <n v="72330"/>
    <n v="0.13"/>
    <n v="0.10199999999999931"/>
    <n v="0.14099999999999999"/>
  </r>
  <r>
    <n v="2022"/>
    <x v="27"/>
    <n v="11830"/>
    <n v="739.2"/>
    <n v="336"/>
    <n v="1214"/>
    <n v="234"/>
    <n v="1538"/>
    <n v="125"/>
    <n v="128.4"/>
    <n v="25.1"/>
    <n v="155"/>
    <n v="13"/>
    <n v="31.6"/>
    <n v="0.13500000000000001"/>
    <n v="0.755"/>
    <n v="0.35399999999999998"/>
    <n v="75910"/>
    <n v="0.111"/>
    <n v="5.5391921795230697E-2"/>
    <n v="0.14000000000000001"/>
  </r>
  <r>
    <n v="2022"/>
    <x v="28"/>
    <n v="11087"/>
    <n v="773.5"/>
    <n v="746"/>
    <n v="3490"/>
    <n v="539"/>
    <n v="3804"/>
    <n v="288"/>
    <n v="142.19999999999999"/>
    <n v="22.1"/>
    <n v="154.30000000000001"/>
    <n v="11.9"/>
    <n v="30"/>
    <n v="0.126"/>
    <n v="0.74"/>
    <n v="0.35299999999999998"/>
    <n v="65070"/>
    <n v="0.105"/>
    <n v="0.12920986197936371"/>
    <n v="4.5999999999999999E-2"/>
  </r>
  <r>
    <n v="2022"/>
    <x v="29"/>
    <n v="12560"/>
    <n v="749.7"/>
    <n v="462"/>
    <n v="2908"/>
    <n v="454"/>
    <n v="2951"/>
    <n v="163"/>
    <n v="141.4"/>
    <n v="22.3"/>
    <n v="147.5"/>
    <n v="8.5"/>
    <n v="23.9"/>
    <n v="9.5000000000000001E-2"/>
    <n v="0.79500000000000004"/>
    <n v="0.30199999999999999"/>
    <n v="78360"/>
    <n v="6.8000000000000005E-2"/>
    <n v="3.4670016391773972E-2"/>
    <n v="8.199999999999999E-2"/>
  </r>
  <r>
    <n v="2022"/>
    <x v="30"/>
    <n v="12663"/>
    <n v="683.6"/>
    <n v="2320"/>
    <n v="15330"/>
    <n v="2099"/>
    <n v="18707"/>
    <n v="1149"/>
    <n v="125.3"/>
    <n v="17.3"/>
    <n v="152.80000000000001"/>
    <n v="9.5"/>
    <n v="18.8"/>
    <n v="0.09"/>
    <n v="0.78300000000000003"/>
    <n v="0.29099999999999998"/>
    <n v="84970"/>
    <n v="9.7000000000000003E-2"/>
    <n v="8.668838823378941E-2"/>
    <n v="0.19699999999999998"/>
  </r>
  <r>
    <n v="2022"/>
    <x v="31"/>
    <n v="9411"/>
    <n v="901.4"/>
    <n v="733"/>
    <n v="3646"/>
    <n v="860"/>
    <n v="4369"/>
    <n v="365"/>
    <n v="127.5"/>
    <n v="31.2"/>
    <n v="156.80000000000001"/>
    <n v="13.4"/>
    <n v="26.6"/>
    <n v="0.14299999999999999"/>
    <n v="0.76800000000000002"/>
    <n v="0.32400000000000001"/>
    <n v="92340"/>
    <n v="0.17799999999999999"/>
    <n v="0.12789075127992761"/>
    <n v="8.5999999999999993E-2"/>
  </r>
  <r>
    <n v="2022"/>
    <x v="32"/>
    <n v="8948"/>
    <n v="842.1"/>
    <n v="863"/>
    <n v="5420"/>
    <n v="898"/>
    <n v="7337"/>
    <n v="569"/>
    <n v="138.9"/>
    <n v="23.4"/>
    <n v="196.8"/>
    <n v="15.4"/>
    <n v="25.3"/>
    <n v="0.14399999999999999"/>
    <n v="0.74099999999999999"/>
    <n v="0.33500000000000002"/>
    <n v="78720"/>
    <n v="0.126"/>
    <n v="9.4248822521831241E-2"/>
    <n v="0.15"/>
  </r>
  <r>
    <n v="2022"/>
    <x v="33"/>
    <n v="15330"/>
    <n v="664.5"/>
    <n v="3265"/>
    <n v="32655"/>
    <n v="4788"/>
    <n v="43237"/>
    <n v="4065"/>
    <n v="122.4"/>
    <n v="18.2"/>
    <n v="159.19999999999999"/>
    <n v="15.1"/>
    <n v="11.7"/>
    <n v="0.104"/>
    <n v="0.754"/>
    <n v="0.30099999999999999"/>
    <n v="56420"/>
    <n v="0.14199999999999999"/>
    <n v="0.1103010377106932"/>
    <n v="0.11699999999999999"/>
  </r>
  <r>
    <n v="2022"/>
    <x v="34"/>
    <n v="11134"/>
    <n v="917.2"/>
    <n v="4953"/>
    <n v="24616"/>
    <n v="4268"/>
    <n v="30041"/>
    <n v="1906"/>
    <n v="155.5"/>
    <n v="27.6"/>
    <n v="193.9"/>
    <n v="12.5"/>
    <n v="32.299999999999997"/>
    <n v="0.154"/>
    <n v="0.75600000000000001"/>
    <n v="0.38100000000000001"/>
    <n v="67520"/>
    <n v="0.13400000000000001"/>
    <n v="0.10828684846531701"/>
    <n v="0.154"/>
  </r>
  <r>
    <n v="2022"/>
    <x v="35"/>
    <n v="9847"/>
    <n v="1025.5999999999999"/>
    <n v="1613"/>
    <n v="8378"/>
    <n v="1586"/>
    <n v="12268"/>
    <n v="656"/>
    <n v="171.6"/>
    <n v="33.799999999999997"/>
    <n v="257.10000000000002"/>
    <n v="14"/>
    <n v="34.700000000000003"/>
    <n v="0.14599999999999999"/>
    <n v="0.70499999999999996"/>
    <n v="0.4"/>
    <n v="63440"/>
    <n v="0.156"/>
    <n v="0.14407605729032297"/>
    <n v="0.21199999999999999"/>
  </r>
  <r>
    <n v="2022"/>
    <x v="36"/>
    <n v="10637"/>
    <n v="811.3"/>
    <n v="2030"/>
    <n v="8485"/>
    <n v="1454"/>
    <n v="8152"/>
    <n v="370"/>
    <n v="147"/>
    <n v="25.4"/>
    <n v="145.4"/>
    <n v="6.7"/>
    <n v="37"/>
    <n v="0.11899999999999999"/>
    <n v="0.81"/>
    <n v="0.309"/>
    <n v="86780"/>
    <n v="0.11899999999999999"/>
    <n v="0.1019372157049952"/>
    <n v="0.10099999999999999"/>
  </r>
  <r>
    <n v="2022"/>
    <x v="37"/>
    <n v="12448"/>
    <n v="818.2"/>
    <n v="4011"/>
    <n v="27648"/>
    <n v="4124"/>
    <n v="32522"/>
    <n v="2022"/>
    <n v="148.69999999999999"/>
    <n v="22.6"/>
    <n v="173.4"/>
    <n v="10.9"/>
    <n v="20.9"/>
    <n v="0.129"/>
    <n v="0.78600000000000003"/>
    <n v="0.33400000000000002"/>
    <n v="72210"/>
    <n v="0.11899999999999999"/>
    <n v="9.2385043841610462E-2"/>
    <n v="0.106"/>
  </r>
  <r>
    <n v="2022"/>
    <x v="38"/>
    <n v="12050"/>
    <n v="714"/>
    <n v="475"/>
    <n v="2091"/>
    <n v="293"/>
    <n v="2369"/>
    <n v="91"/>
    <n v="136.5"/>
    <n v="18.899999999999999"/>
    <n v="152.6"/>
    <n v="6.1"/>
    <n v="29.8"/>
    <n v="0.104"/>
    <n v="0.76100000000000001"/>
    <n v="0.308"/>
    <n v="80650"/>
    <n v="0.108"/>
    <n v="7.3696762569752536E-2"/>
    <n v="8.3000000000000004E-2"/>
  </r>
  <r>
    <n v="2022"/>
    <x v="39"/>
    <n v="9104"/>
    <n v="918.8"/>
    <n v="2429"/>
    <n v="11015"/>
    <n v="1784"/>
    <n v="12038"/>
    <n v="697"/>
    <n v="153.19999999999999"/>
    <n v="25.8"/>
    <n v="177.7"/>
    <n v="10.3"/>
    <n v="37.4"/>
    <n v="0.129"/>
    <n v="0.74299999999999999"/>
    <n v="0.35"/>
    <n v="61770"/>
    <n v="0.14099999999999999"/>
    <n v="0.13945139791242356"/>
    <n v="0.17300000000000001"/>
  </r>
  <r>
    <n v="2022"/>
    <x v="40"/>
    <n v="13349"/>
    <n v="801"/>
    <n v="435"/>
    <n v="1705"/>
    <n v="339"/>
    <n v="1850"/>
    <n v="130"/>
    <n v="144.69999999999999"/>
    <n v="29.4"/>
    <n v="158.19999999999999"/>
    <n v="11.3"/>
    <n v="36.5"/>
    <n v="0.128"/>
    <n v="0.75700000000000001"/>
    <n v="0.36799999999999999"/>
    <n v="67180"/>
    <n v="0.112"/>
    <n v="8.221552808830325E-2"/>
    <n v="0.17399999999999999"/>
  </r>
  <r>
    <n v="2022"/>
    <x v="41"/>
    <n v="9839"/>
    <n v="1009.2"/>
    <n v="2933"/>
    <n v="14625"/>
    <n v="2722"/>
    <n v="18727"/>
    <n v="1330"/>
    <n v="162.30000000000001"/>
    <n v="31.2"/>
    <n v="218.3"/>
    <n v="15.6"/>
    <n v="36"/>
    <n v="0.17100000000000001"/>
    <n v="0.72099999999999997"/>
    <n v="0.38900000000000001"/>
    <n v="65380"/>
    <n v="0.13400000000000001"/>
    <n v="0.11041048976818729"/>
    <n v="0.21"/>
  </r>
  <r>
    <n v="2022"/>
    <x v="42"/>
    <n v="8787"/>
    <n v="816.9"/>
    <n v="10427"/>
    <n v="43403"/>
    <n v="7853"/>
    <n v="50672"/>
    <n v="3025"/>
    <n v="140.80000000000001"/>
    <n v="25.6"/>
    <n v="172.3"/>
    <n v="10.3"/>
    <n v="38.799999999999997"/>
    <n v="0.114"/>
    <n v="0.754"/>
    <n v="0.35499999999999998"/>
    <n v="74640"/>
    <n v="0.13900000000000001"/>
    <n v="0.15677680001049565"/>
    <n v="0.20399999999999999"/>
  </r>
  <r>
    <n v="2022"/>
    <x v="43"/>
    <n v="8074"/>
    <n v="755"/>
    <n v="1057"/>
    <n v="3501"/>
    <n v="763"/>
    <n v="4460"/>
    <n v="266"/>
    <n v="116.1"/>
    <n v="25.4"/>
    <n v="159.4"/>
    <n v="9.3000000000000007"/>
    <n v="39.799999999999997"/>
    <n v="6.0999999999999999E-2"/>
    <n v="0.82599999999999996"/>
    <n v="0.311"/>
    <n v="95800"/>
    <n v="8.1000000000000003E-2"/>
    <n v="0.11104026658712542"/>
    <n v="0.09"/>
  </r>
  <r>
    <n v="2022"/>
    <x v="44"/>
    <n v="9656"/>
    <n v="794.1"/>
    <n v="2506"/>
    <n v="15842"/>
    <n v="2875"/>
    <n v="16902"/>
    <n v="1068"/>
    <n v="144.80000000000001"/>
    <n v="26.9"/>
    <n v="159.19999999999999"/>
    <n v="10"/>
    <n v="24.4"/>
    <n v="0.108"/>
    <n v="0.8"/>
    <n v="0.35199999999999998"/>
    <n v="72190"/>
    <n v="0.107"/>
    <n v="8.7749885137536121E-2"/>
    <n v="5.7999999999999996E-2"/>
  </r>
  <r>
    <n v="2022"/>
    <x v="45"/>
    <n v="13252"/>
    <n v="757.6"/>
    <n v="329"/>
    <n v="1485"/>
    <n v="179"/>
    <n v="1589"/>
    <n v="71"/>
    <n v="150.19999999999999"/>
    <n v="18.899999999999999"/>
    <n v="165.1"/>
    <n v="7.3"/>
    <n v="34.5"/>
    <n v="0.107"/>
    <n v="0.81799999999999995"/>
    <n v="0.26800000000000002"/>
    <n v="85170"/>
    <n v="9.9000000000000005E-2"/>
    <n v="7.9586053131127987E-2"/>
    <n v="0.11199999999999999"/>
  </r>
  <r>
    <n v="2022"/>
    <x v="46"/>
    <n v="9743"/>
    <n v="757.9"/>
    <n v="3695"/>
    <n v="13432"/>
    <n v="2199"/>
    <n v="13218"/>
    <n v="803"/>
    <n v="140.9"/>
    <n v="23.3"/>
    <n v="142.69999999999999"/>
    <n v="8.8000000000000007"/>
    <n v="41.6"/>
    <n v="8.7999999999999995E-2"/>
    <n v="0.83299999999999996"/>
    <n v="0.317"/>
    <n v="89430"/>
    <n v="0.1"/>
    <n v="7.7493472863376378E-2"/>
    <n v="9.6000000000000002E-2"/>
  </r>
  <r>
    <n v="2022"/>
    <x v="47"/>
    <n v="10402"/>
    <n v="791.5"/>
    <n v="2361"/>
    <n v="11654"/>
    <n v="1490"/>
    <n v="13128"/>
    <n v="638"/>
    <n v="145.30000000000001"/>
    <n v="19.100000000000001"/>
    <n v="166.6"/>
    <n v="8.1999999999999993"/>
    <n v="30.3"/>
    <n v="0.128"/>
    <n v="0.78300000000000003"/>
    <n v="0.377"/>
    <n v="52460"/>
    <n v="0.107"/>
    <n v="9.9588779541773073E-2"/>
    <n v="0.19800000000000001"/>
  </r>
  <r>
    <n v="2022"/>
    <x v="48"/>
    <n v="13665"/>
    <n v="1115.5999999999999"/>
    <n v="755"/>
    <n v="4679"/>
    <n v="1056"/>
    <n v="5399"/>
    <n v="535"/>
    <n v="176.3"/>
    <n v="41.1"/>
    <n v="209.5"/>
    <n v="21.5"/>
    <n v="29.5"/>
    <n v="0.19900000000000001"/>
    <n v="0.69499999999999995"/>
    <n v="0.41"/>
    <n v="73330"/>
    <n v="0.17799999999999999"/>
    <n v="0.1380492736186511"/>
    <n v="9.8000000000000004E-2"/>
  </r>
  <r>
    <n v="2022"/>
    <x v="49"/>
    <n v="11592"/>
    <n v="826.8"/>
    <n v="240"/>
    <n v="1084"/>
    <n v="180"/>
    <n v="1150"/>
    <n v="82"/>
    <n v="143"/>
    <n v="24.5"/>
    <n v="157.1"/>
    <n v="12.1"/>
    <n v="34.700000000000003"/>
    <n v="0.14299999999999999"/>
    <n v="0.77300000000000002"/>
    <n v="0.34300000000000003"/>
    <n v="73090"/>
    <n v="0.11600000000000001"/>
    <n v="0.11631801549169836"/>
    <n v="0.16"/>
  </r>
  <r>
    <n v="2021"/>
    <x v="0"/>
    <n v="14201"/>
    <n v="931"/>
    <n v="135"/>
    <n v="1093"/>
    <n v="184"/>
    <n v="1011"/>
    <n v="42"/>
    <n v="156"/>
    <n v="27"/>
    <n v="154.69999999999999"/>
    <n v="7.2"/>
    <n v="26.4"/>
    <n v="0.152"/>
    <n v="0.79800000000000004"/>
    <n v="0.33500000000000002"/>
    <n v="81130"/>
    <n v="0.11"/>
    <n v="0.10400000000000001"/>
    <n v="0.22899999999999998"/>
  </r>
  <r>
    <n v="2021"/>
    <x v="1"/>
    <n v="9425"/>
    <n v="1134.2"/>
    <n v="2725"/>
    <n v="10429"/>
    <n v="1652"/>
    <n v="15173"/>
    <n v="1034"/>
    <n v="160.19999999999999"/>
    <n v="26.3"/>
    <n v="247.5"/>
    <n v="16.8"/>
    <n v="46.8"/>
    <n v="0.14799999999999999"/>
    <n v="0.68"/>
    <n v="0.39900000000000002"/>
    <n v="56930"/>
    <n v="0.16"/>
    <n v="0.115"/>
    <n v="0.17499999999999999"/>
  </r>
  <r>
    <n v="2021"/>
    <x v="2"/>
    <n v="9603"/>
    <n v="1097.8"/>
    <n v="1559"/>
    <n v="6516"/>
    <n v="1466"/>
    <n v="8547"/>
    <n v="534"/>
    <n v="168.2"/>
    <n v="39.299999999999997"/>
    <n v="231"/>
    <n v="14.7"/>
    <n v="43.2"/>
    <n v="0.17799999999999999"/>
    <n v="0.69099999999999995"/>
    <n v="0.38700000000000001"/>
    <n v="70820"/>
    <n v="0.16400000000000001"/>
    <n v="0.18899999999999997"/>
    <n v="0.151"/>
  </r>
  <r>
    <n v="2021"/>
    <x v="3"/>
    <n v="8946"/>
    <n v="908.5"/>
    <n v="2754"/>
    <n v="12813"/>
    <n v="2559"/>
    <n v="14550"/>
    <n v="932"/>
    <n v="134.69999999999999"/>
    <n v="27.3"/>
    <n v="158.30000000000001"/>
    <n v="10.199999999999999"/>
    <n v="30.5"/>
    <n v="0.124"/>
    <n v="0.78400000000000003"/>
    <n v="0.313"/>
    <n v="50780"/>
    <n v="0.129"/>
    <n v="0.11800000000000001"/>
    <n v="0.26500000000000001"/>
  </r>
  <r>
    <n v="2021"/>
    <x v="4"/>
    <n v="10553"/>
    <n v="760.4"/>
    <n v="16911"/>
    <n v="59503"/>
    <n v="11440"/>
    <n v="65471"/>
    <n v="4638"/>
    <n v="132.4"/>
    <n v="25.5"/>
    <n v="147.80000000000001"/>
    <n v="10.5"/>
    <n v="39.5"/>
    <n v="8.8999999999999996E-2"/>
    <n v="0.81100000000000005"/>
    <n v="0.27600000000000002"/>
    <n v="81580"/>
    <n v="0.123"/>
    <n v="0.114"/>
    <n v="9.9000000000000005E-2"/>
  </r>
  <r>
    <n v="2021"/>
    <x v="5"/>
    <n v="8909"/>
    <n v="799"/>
    <n v="1778"/>
    <n v="8058"/>
    <n v="1204"/>
    <n v="8081"/>
    <n v="290"/>
    <n v="126.5"/>
    <n v="19"/>
    <n v="135.1"/>
    <n v="4.8"/>
    <n v="32.6"/>
    <n v="0.113"/>
    <n v="0.83199999999999996"/>
    <n v="0.251"/>
    <n v="84950"/>
    <n v="9.9000000000000005E-2"/>
    <n v="9.9000000000000005E-2"/>
    <n v="0.114"/>
  </r>
  <r>
    <n v="2021"/>
    <x v="6"/>
    <n v="12748"/>
    <n v="725.1"/>
    <n v="1049"/>
    <n v="6526"/>
    <n v="770"/>
    <n v="6731"/>
    <n v="406"/>
    <n v="133.5"/>
    <n v="15.9"/>
    <n v="136.69999999999999"/>
    <n v="8.3000000000000007"/>
    <n v="21.2"/>
    <n v="0.104"/>
    <n v="0.78700000000000003"/>
    <n v="0.30399999999999999"/>
    <n v="80960"/>
    <n v="0.10100000000000001"/>
    <n v="0.10400000000000001"/>
    <n v="7.0999999999999994E-2"/>
  </r>
  <r>
    <n v="2021"/>
    <x v="7"/>
    <n v="13140"/>
    <n v="867"/>
    <n v="381"/>
    <n v="2178"/>
    <n v="334"/>
    <n v="2183"/>
    <n v="118"/>
    <n v="153.19999999999999"/>
    <n v="23.9"/>
    <n v="162.69999999999999"/>
    <n v="8.6"/>
    <n v="29.7"/>
    <n v="0.11799999999999999"/>
    <n v="0.74299999999999999"/>
    <n v="0.33900000000000002"/>
    <n v="68690"/>
    <n v="0.112"/>
    <n v="0.113"/>
    <n v="0.13500000000000001"/>
  </r>
  <r>
    <n v="2021"/>
    <x v="8"/>
    <n v="10111"/>
    <n v="832.9"/>
    <n v="6716"/>
    <n v="46937"/>
    <n v="8039"/>
    <n v="50100"/>
    <n v="2845"/>
    <n v="141.6"/>
    <n v="24.8"/>
    <n v="151.30000000000001"/>
    <n v="8.8000000000000007"/>
    <n v="19.600000000000001"/>
    <n v="0.121"/>
    <n v="0.748"/>
    <n v="0.30099999999999999"/>
    <n v="59730"/>
    <n v="0.13100000000000001"/>
    <n v="0.12"/>
    <n v="0.13500000000000001"/>
  </r>
  <r>
    <n v="2021"/>
    <x v="9"/>
    <n v="8965"/>
    <n v="997.6"/>
    <n v="4378"/>
    <n v="18136"/>
    <n v="2943"/>
    <n v="21931"/>
    <n v="1273"/>
    <n v="151.5"/>
    <n v="25.1"/>
    <n v="195.2"/>
    <n v="11.3"/>
    <n v="44.5"/>
    <n v="0.13100000000000001"/>
    <n v="0.75700000000000001"/>
    <n v="0.33900000000000002"/>
    <n v="61500"/>
    <n v="0.14099999999999999"/>
    <n v="0.128"/>
    <n v="0.16600000000000001"/>
  </r>
  <r>
    <n v="2021"/>
    <x v="10"/>
    <n v="10571"/>
    <n v="630"/>
    <n v="562"/>
    <n v="2562"/>
    <n v="355"/>
    <n v="2651"/>
    <n v="210"/>
    <n v="125.4"/>
    <n v="17.7"/>
    <n v="126.5"/>
    <n v="9.8000000000000007"/>
    <n v="23.9"/>
    <n v="9.2999999999999999E-2"/>
    <n v="0.80700000000000005"/>
    <n v="0.25"/>
    <n v="82200"/>
    <n v="0.113"/>
    <n v="9.6000000000000002E-2"/>
    <n v="0.12300000000000001"/>
  </r>
  <r>
    <n v="2021"/>
    <x v="11"/>
    <n v="9799"/>
    <n v="841.8"/>
    <n v="1185"/>
    <n v="6258"/>
    <n v="1025"/>
    <n v="7704"/>
    <n v="366"/>
    <n v="150.9"/>
    <n v="25"/>
    <n v="184.9"/>
    <n v="8.6999999999999993"/>
    <n v="28.2"/>
    <n v="0.14099999999999999"/>
    <n v="0.751"/>
    <n v="0.36399999999999999"/>
    <n v="70190"/>
    <n v="0.111"/>
    <n v="9.8000000000000004E-2"/>
    <n v="0.12"/>
  </r>
  <r>
    <n v="2021"/>
    <x v="12"/>
    <n v="8262"/>
    <n v="881"/>
    <n v="789"/>
    <n v="3130"/>
    <n v="541"/>
    <n v="3429"/>
    <n v="161"/>
    <n v="140.4"/>
    <n v="24.4"/>
    <n v="166.4"/>
    <n v="7.8"/>
    <n v="40.5"/>
    <n v="0.13"/>
    <n v="0.78400000000000003"/>
    <n v="0.316"/>
    <n v="72430"/>
    <n v="0.112"/>
    <n v="0.113"/>
    <n v="0.111"/>
  </r>
  <r>
    <n v="2021"/>
    <x v="13"/>
    <n v="10286"/>
    <n v="825.3"/>
    <n v="4025"/>
    <n v="23609"/>
    <n v="3387"/>
    <n v="26291"/>
    <n v="1681"/>
    <n v="150"/>
    <n v="21.8"/>
    <n v="169.8"/>
    <n v="11"/>
    <n v="26.6"/>
    <n v="0.106"/>
    <n v="0.755"/>
    <n v="0.34200000000000003"/>
    <n v="76920"/>
    <n v="0.12"/>
    <n v="0.124"/>
    <n v="0.17"/>
  </r>
  <r>
    <n v="2021"/>
    <x v="14"/>
    <n v="10728"/>
    <n v="999.3"/>
    <n v="2238"/>
    <n v="13983"/>
    <n v="2539"/>
    <n v="15209"/>
    <n v="728"/>
    <n v="169.7"/>
    <n v="31.3"/>
    <n v="191.2"/>
    <n v="9.1999999999999993"/>
    <n v="29.7"/>
    <n v="0.157"/>
    <n v="0.74299999999999999"/>
    <n v="0.36299999999999999"/>
    <n v="79250"/>
    <n v="0.121"/>
    <n v="0.122"/>
    <n v="0.127"/>
  </r>
  <r>
    <n v="2021"/>
    <x v="15"/>
    <n v="9474"/>
    <n v="915"/>
    <n v="805"/>
    <n v="5455"/>
    <n v="917"/>
    <n v="6315"/>
    <n v="396"/>
    <n v="150.80000000000001"/>
    <n v="25.6"/>
    <n v="176.1"/>
    <n v="11.1"/>
    <n v="22.6"/>
    <n v="0.13900000000000001"/>
    <n v="0.76900000000000002"/>
    <n v="0.36"/>
    <n v="75980"/>
    <n v="0.12"/>
    <n v="0.106"/>
    <n v="0.16300000000000001"/>
  </r>
  <r>
    <n v="2021"/>
    <x v="16"/>
    <n v="10521"/>
    <n v="1139.5999999999999"/>
    <n v="1632"/>
    <n v="10250"/>
    <n v="1765"/>
    <n v="11697"/>
    <n v="739"/>
    <n v="181.1"/>
    <n v="32.5"/>
    <n v="217.5"/>
    <n v="13.8"/>
    <n v="32.700000000000003"/>
    <n v="0.183"/>
    <n v="0.70299999999999996"/>
    <n v="0.40300000000000002"/>
    <n v="55630"/>
    <n v="0.16500000000000001"/>
    <n v="0.14499999999999999"/>
    <n v="0.223"/>
  </r>
  <r>
    <n v="2021"/>
    <x v="17"/>
    <n v="10648"/>
    <n v="1094.5999999999999"/>
    <n v="2121"/>
    <n v="9246"/>
    <n v="1943"/>
    <n v="12564"/>
    <n v="647"/>
    <n v="163.9"/>
    <n v="35.700000000000003"/>
    <n v="235.5"/>
    <n v="12.2"/>
    <n v="42.9"/>
    <n v="0.17199999999999999"/>
    <n v="0.72499999999999998"/>
    <n v="0.38600000000000001"/>
    <n v="57210"/>
    <n v="0.19600000000000001"/>
    <n v="0.16200000000000001"/>
    <n v="0.245"/>
  </r>
  <r>
    <n v="2021"/>
    <x v="18"/>
    <n v="13692"/>
    <n v="721.4"/>
    <n v="1558"/>
    <n v="12461"/>
    <n v="1537"/>
    <n v="11947"/>
    <n v="817"/>
    <n v="137.4"/>
    <n v="17.3"/>
    <n v="134"/>
    <n v="9.1"/>
    <n v="17.7"/>
    <n v="9.4E-2"/>
    <n v="0.79800000000000004"/>
    <n v="0.27400000000000002"/>
    <n v="71140"/>
    <n v="0.104"/>
    <n v="9.3000000000000013E-2"/>
    <n v="7.8E-2"/>
  </r>
  <r>
    <n v="2021"/>
    <x v="19"/>
    <n v="11059"/>
    <n v="805.5"/>
    <n v="1129"/>
    <n v="10545"/>
    <n v="1734"/>
    <n v="12138"/>
    <n v="629"/>
    <n v="139.19999999999999"/>
    <n v="23.2"/>
    <n v="165.2"/>
    <n v="8.6999999999999993"/>
    <n v="16.100000000000001"/>
    <n v="9.2999999999999999E-2"/>
    <n v="0.79300000000000004"/>
    <n v="0.34300000000000003"/>
    <n v="97330"/>
    <n v="0.10199999999999999"/>
    <n v="0.10400000000000001"/>
    <n v="0.113"/>
  </r>
  <r>
    <n v="2021"/>
    <x v="20"/>
    <n v="12464"/>
    <n v="889.4"/>
    <n v="539"/>
    <n v="3385"/>
    <n v="555"/>
    <n v="3357"/>
    <n v="211"/>
    <n v="161.30000000000001"/>
    <n v="27"/>
    <n v="168.4"/>
    <n v="10.6"/>
    <n v="27.4"/>
    <n v="0.13300000000000001"/>
    <n v="0.74299999999999999"/>
    <n v="0.31900000000000001"/>
    <n v="86570"/>
    <n v="0.122"/>
    <n v="0.109"/>
    <n v="5.7000000000000002E-2"/>
  </r>
  <r>
    <n v="2021"/>
    <x v="21"/>
    <n v="10157"/>
    <n v="943.1"/>
    <n v="4198"/>
    <n v="21211"/>
    <n v="3440"/>
    <n v="26664"/>
    <n v="1321"/>
    <n v="160.1"/>
    <n v="26.7"/>
    <n v="209.6"/>
    <n v="10.4"/>
    <n v="34.4"/>
    <n v="0.155"/>
    <n v="0.77300000000000002"/>
    <n v="0.34399999999999997"/>
    <n v="64490"/>
    <n v="0.13300000000000001"/>
    <n v="0.13"/>
    <n v="0.122"/>
  </r>
  <r>
    <n v="2021"/>
    <x v="22"/>
    <n v="11149"/>
    <n v="756.5"/>
    <n v="2251"/>
    <n v="10178"/>
    <n v="1575"/>
    <n v="8568"/>
    <n v="392"/>
    <n v="143.19999999999999"/>
    <n v="22.6"/>
    <n v="123.9"/>
    <n v="5.7"/>
    <n v="33.1"/>
    <n v="0.122"/>
    <n v="0.8"/>
    <n v="0.32400000000000001"/>
    <n v="80440"/>
    <n v="8.8999999999999996E-2"/>
    <n v="9.0999999999999998E-2"/>
    <n v="8.5000000000000006E-2"/>
  </r>
  <r>
    <n v="2021"/>
    <x v="23"/>
    <n v="10135"/>
    <n v="971.9"/>
    <n v="2517"/>
    <n v="13153"/>
    <n v="1876"/>
    <n v="15713"/>
    <n v="884"/>
    <n v="164.2"/>
    <n v="24"/>
    <n v="202.4"/>
    <n v="11.5"/>
    <n v="33"/>
    <n v="0.157"/>
    <n v="0.752"/>
    <n v="0.373"/>
    <n v="46640"/>
    <n v="0.127"/>
    <n v="0.127"/>
    <n v="0.25600000000000001"/>
  </r>
  <r>
    <n v="2021"/>
    <x v="24"/>
    <n v="9466"/>
    <n v="1204.5"/>
    <n v="1694"/>
    <n v="6617"/>
    <n v="1485"/>
    <n v="8837"/>
    <n v="697"/>
    <n v="181.8"/>
    <n v="42.1"/>
    <n v="255.2"/>
    <n v="20"/>
    <n v="52.8"/>
    <n v="0.17699999999999999"/>
    <n v="0.68400000000000005"/>
    <n v="0.39100000000000001"/>
    <n v="63590"/>
    <n v="0.19400000000000001"/>
    <n v="0.16200000000000001"/>
    <n v="0.17100000000000001"/>
  </r>
  <r>
    <n v="2021"/>
    <x v="25"/>
    <n v="10540"/>
    <n v="909.9"/>
    <n v="341"/>
    <n v="2157"/>
    <n v="314"/>
    <n v="2536"/>
    <n v="105"/>
    <n v="142.19999999999999"/>
    <n v="21.6"/>
    <n v="175.2"/>
    <n v="7.5"/>
    <n v="24.7"/>
    <n v="0.129"/>
    <n v="0.79200000000000004"/>
    <n v="0.318"/>
    <n v="65000"/>
    <n v="0.113"/>
    <n v="0.106"/>
    <n v="0.13600000000000001"/>
  </r>
  <r>
    <n v="2021"/>
    <x v="26"/>
    <n v="9239"/>
    <n v="960"/>
    <n v="4260"/>
    <n v="20229"/>
    <n v="3931"/>
    <n v="21302"/>
    <n v="1537"/>
    <n v="153.6"/>
    <n v="30.4"/>
    <n v="170.9"/>
    <n v="12.4"/>
    <n v="36.700000000000003"/>
    <n v="0.129"/>
    <n v="0.78300000000000003"/>
    <n v="0.36"/>
    <n v="64340"/>
    <n v="0.13700000000000001"/>
    <n v="0.109"/>
    <n v="0.14000000000000001"/>
  </r>
  <r>
    <n v="2021"/>
    <x v="27"/>
    <n v="11471"/>
    <n v="794.2"/>
    <n v="325"/>
    <n v="1278"/>
    <n v="228"/>
    <n v="1442"/>
    <n v="125"/>
    <n v="137.80000000000001"/>
    <n v="25.2"/>
    <n v="152.80000000000001"/>
    <n v="13.1"/>
    <n v="32.799999999999997"/>
    <n v="0.13100000000000001"/>
    <n v="0.748"/>
    <n v="0.35199999999999998"/>
    <n v="72920"/>
    <n v="9.8000000000000004E-2"/>
    <n v="8.5999999999999993E-2"/>
    <n v="0.151"/>
  </r>
  <r>
    <n v="2021"/>
    <x v="28"/>
    <n v="10722"/>
    <n v="818.6"/>
    <n v="687"/>
    <n v="3578"/>
    <n v="583"/>
    <n v="3776"/>
    <n v="239"/>
    <n v="150.9"/>
    <n v="24.6"/>
    <n v="160.80000000000001"/>
    <n v="10.1"/>
    <n v="29.6"/>
    <n v="0.124"/>
    <n v="0.76"/>
    <n v="0.35899999999999999"/>
    <n v="62890"/>
    <n v="0.10199999999999999"/>
    <n v="0.129"/>
    <n v="5.4000000000000006E-2"/>
  </r>
  <r>
    <n v="2021"/>
    <x v="29"/>
    <n v="12161"/>
    <n v="782.9"/>
    <n v="422"/>
    <n v="2831"/>
    <n v="393"/>
    <n v="2845"/>
    <n v="122"/>
    <n v="145.69999999999999"/>
    <n v="20.8"/>
    <n v="154.1"/>
    <n v="6.5"/>
    <n v="23.5"/>
    <n v="0.11"/>
    <n v="0.79300000000000004"/>
    <n v="0.30599999999999999"/>
    <n v="78110"/>
    <n v="7.0000000000000007E-2"/>
    <n v="7.400000000000001E-2"/>
    <n v="7.9000000000000001E-2"/>
  </r>
  <r>
    <n v="2021"/>
    <x v="30"/>
    <n v="12205"/>
    <n v="731.1"/>
    <n v="2399"/>
    <n v="15481"/>
    <n v="2073"/>
    <n v="18508"/>
    <n v="1156"/>
    <n v="130.6"/>
    <n v="17.600000000000001"/>
    <n v="157.5"/>
    <n v="9.9"/>
    <n v="20.6"/>
    <n v="0.10299999999999999"/>
    <n v="0.76600000000000001"/>
    <n v="0.28199999999999997"/>
    <n v="88840"/>
    <n v="0.10299999999999999"/>
    <n v="9.8000000000000004E-2"/>
    <n v="0.19"/>
  </r>
  <r>
    <n v="2021"/>
    <x v="31"/>
    <n v="9118"/>
    <n v="995.5"/>
    <n v="634"/>
    <n v="3822"/>
    <n v="817"/>
    <n v="4182"/>
    <n v="297"/>
    <n v="137.30000000000001"/>
    <n v="31"/>
    <n v="156.5"/>
    <n v="11.5"/>
    <n v="24.6"/>
    <n v="0.13100000000000001"/>
    <n v="0.77600000000000002"/>
    <n v="0.34599999999999997"/>
    <n v="88560"/>
    <n v="0.187"/>
    <n v="0.129"/>
    <n v="9.0999999999999998E-2"/>
  </r>
  <r>
    <n v="2021"/>
    <x v="32"/>
    <n v="8675"/>
    <n v="937.3"/>
    <n v="804"/>
    <n v="5318"/>
    <n v="869"/>
    <n v="7352"/>
    <n v="459"/>
    <n v="143.19999999999999"/>
    <n v="23.5"/>
    <n v="208.1"/>
    <n v="12.8"/>
    <n v="26.1"/>
    <n v="0.14199999999999999"/>
    <n v="0.77200000000000002"/>
    <n v="0.313"/>
    <n v="68880"/>
    <n v="0.14099999999999999"/>
    <n v="0.125"/>
    <n v="0.16"/>
  </r>
  <r>
    <n v="2021"/>
    <x v="33"/>
    <n v="14408"/>
    <n v="713.1"/>
    <n v="3582"/>
    <n v="32601"/>
    <n v="4841"/>
    <n v="42434"/>
    <n v="3757"/>
    <n v="125.3"/>
    <n v="18.8"/>
    <n v="162.30000000000001"/>
    <n v="14.4"/>
    <n v="13.6"/>
    <n v="0.11899999999999999"/>
    <n v="0.74299999999999999"/>
    <n v="0.29099999999999998"/>
    <n v="53460"/>
    <n v="0.13900000000000001"/>
    <n v="0.12300000000000001"/>
    <n v="0.129"/>
  </r>
  <r>
    <n v="2021"/>
    <x v="34"/>
    <n v="10790"/>
    <n v="1012.8"/>
    <n v="4947"/>
    <n v="25077"/>
    <n v="4461"/>
    <n v="30578"/>
    <n v="1673"/>
    <n v="163"/>
    <n v="29.5"/>
    <n v="204.7"/>
    <n v="11.4"/>
    <n v="34.200000000000003"/>
    <n v="0.16"/>
    <n v="0.74299999999999999"/>
    <n v="0.378"/>
    <n v="62690"/>
    <n v="0.13300000000000001"/>
    <n v="0.128"/>
    <n v="0.155"/>
  </r>
  <r>
    <n v="2021"/>
    <x v="35"/>
    <n v="9566"/>
    <n v="1121.0999999999999"/>
    <n v="1580"/>
    <n v="8368"/>
    <n v="1619"/>
    <n v="12158"/>
    <n v="561"/>
    <n v="175.1"/>
    <n v="35.1"/>
    <n v="264.2"/>
    <n v="12.3"/>
    <n v="36"/>
    <n v="0.152"/>
    <n v="0.72299999999999998"/>
    <n v="0.39400000000000002"/>
    <n v="60100"/>
    <n v="0.155"/>
    <n v="0.154"/>
    <n v="0.24100000000000002"/>
  </r>
  <r>
    <n v="2021"/>
    <x v="36"/>
    <n v="10302"/>
    <n v="861"/>
    <n v="2047"/>
    <n v="8596"/>
    <n v="1434"/>
    <n v="7823"/>
    <n v="226"/>
    <n v="155.19999999999999"/>
    <n v="25.9"/>
    <n v="148.5"/>
    <n v="4.4000000000000004"/>
    <n v="41"/>
    <n v="0.11700000000000001"/>
    <n v="0.80800000000000005"/>
    <n v="0.30399999999999999"/>
    <n v="81850"/>
    <n v="0.125"/>
    <n v="0.128"/>
    <n v="9.5000000000000001E-2"/>
  </r>
  <r>
    <n v="2021"/>
    <x v="37"/>
    <n v="12036"/>
    <n v="895"/>
    <n v="4109"/>
    <n v="27664"/>
    <n v="4176"/>
    <n v="32478"/>
    <n v="1844"/>
    <n v="152.9"/>
    <n v="23.5"/>
    <n v="180.6"/>
    <n v="10.3"/>
    <n v="22.7"/>
    <n v="0.13100000000000001"/>
    <n v="0.77"/>
    <n v="0.33300000000000002"/>
    <n v="72630"/>
    <n v="0.121"/>
    <n v="0.10800000000000001"/>
    <n v="0.115"/>
  </r>
  <r>
    <n v="2021"/>
    <x v="38"/>
    <n v="11725"/>
    <n v="781.3"/>
    <n v="445"/>
    <n v="2115"/>
    <n v="289"/>
    <n v="2359"/>
    <n v="108"/>
    <n v="142"/>
    <n v="19.5"/>
    <n v="158.69999999999999"/>
    <n v="7.4"/>
    <n v="29.7"/>
    <n v="0.109"/>
    <n v="0.77600000000000002"/>
    <n v="0.30099999999999999"/>
    <n v="74980"/>
    <n v="0.115"/>
    <n v="9.6999999999999989E-2"/>
    <n v="7.8E-2"/>
  </r>
  <r>
    <n v="2021"/>
    <x v="39"/>
    <n v="8863"/>
    <n v="1038.0999999999999"/>
    <n v="2419"/>
    <n v="10593"/>
    <n v="1753"/>
    <n v="12118"/>
    <n v="611"/>
    <n v="155.19999999999999"/>
    <n v="26.3"/>
    <n v="189.1"/>
    <n v="9.4"/>
    <n v="40.9"/>
    <n v="0.14099999999999999"/>
    <n v="0.75"/>
    <n v="0.36099999999999999"/>
    <n v="62540"/>
    <n v="0.14899999999999999"/>
    <n v="0.14400000000000002"/>
    <n v="0.183"/>
  </r>
  <r>
    <n v="2021"/>
    <x v="40"/>
    <n v="12806"/>
    <n v="858.9"/>
    <n v="396"/>
    <n v="1739"/>
    <n v="306"/>
    <n v="1695"/>
    <n v="124"/>
    <n v="154.80000000000001"/>
    <n v="28.9"/>
    <n v="153"/>
    <n v="11.4"/>
    <n v="35.6"/>
    <n v="0.129"/>
    <n v="0.76600000000000001"/>
    <n v="0.38400000000000001"/>
    <n v="73890"/>
    <n v="0.125"/>
    <n v="0.09"/>
    <n v="0.17"/>
  </r>
  <r>
    <n v="2021"/>
    <x v="41"/>
    <n v="9543"/>
    <n v="1121.3"/>
    <n v="2879"/>
    <n v="14481"/>
    <n v="2681"/>
    <n v="18468"/>
    <n v="1225"/>
    <n v="166.3"/>
    <n v="31.4"/>
    <n v="223.8"/>
    <n v="14.9"/>
    <n v="37.700000000000003"/>
    <n v="0.17399999999999999"/>
    <n v="0.73"/>
    <n v="0.35"/>
    <n v="62170"/>
    <n v="0.13700000000000001"/>
    <n v="0.11699999999999999"/>
    <n v="0.215"/>
  </r>
  <r>
    <n v="2021"/>
    <x v="42"/>
    <n v="8548"/>
    <n v="942.1"/>
    <n v="10437"/>
    <n v="42552"/>
    <n v="8136"/>
    <n v="50584"/>
    <n v="2938"/>
    <n v="143.30000000000001"/>
    <n v="27.5"/>
    <n v="180.7"/>
    <n v="10.5"/>
    <n v="41.9"/>
    <n v="0.124"/>
    <n v="0.76"/>
    <n v="0.36099999999999999"/>
    <n v="67400"/>
    <n v="0.14299999999999999"/>
    <n v="0.16899999999999998"/>
    <n v="0.20300000000000001"/>
  </r>
  <r>
    <n v="2021"/>
    <x v="43"/>
    <n v="7793"/>
    <n v="815.8"/>
    <n v="998"/>
    <n v="3492"/>
    <n v="837"/>
    <n v="4275"/>
    <n v="215"/>
    <n v="121"/>
    <n v="29.2"/>
    <n v="162.4"/>
    <n v="8.1"/>
    <n v="40.700000000000003"/>
    <n v="6.5000000000000002E-2"/>
    <n v="0.82499999999999996"/>
    <n v="0.309"/>
    <n v="87650"/>
    <n v="8.2000000000000003E-2"/>
    <n v="0.11800000000000001"/>
    <n v="9.6999999999999989E-2"/>
  </r>
  <r>
    <n v="2021"/>
    <x v="44"/>
    <n v="9377"/>
    <n v="866.5"/>
    <n v="2582"/>
    <n v="15724"/>
    <n v="2667"/>
    <n v="16654"/>
    <n v="963"/>
    <n v="150.5"/>
    <n v="25.8"/>
    <n v="167.2"/>
    <n v="9.6999999999999993"/>
    <n v="27.5"/>
    <n v="0.106"/>
    <n v="0.80500000000000005"/>
    <n v="0.34200000000000003"/>
    <n v="76080"/>
    <n v="0.10299999999999999"/>
    <n v="0.1"/>
    <n v="6.4000000000000001E-2"/>
  </r>
  <r>
    <n v="2021"/>
    <x v="45"/>
    <n v="12918"/>
    <n v="791.2"/>
    <n v="337"/>
    <n v="1446"/>
    <n v="158"/>
    <n v="1585"/>
    <n v="38"/>
    <n v="154"/>
    <n v="17.899999999999999"/>
    <n v="175.7"/>
    <n v="4.5"/>
    <n v="38.799999999999997"/>
    <n v="0.128"/>
    <n v="0.83399999999999996"/>
    <n v="0.28999999999999998"/>
    <n v="80270"/>
    <n v="0.104"/>
    <n v="9.1999999999999998E-2"/>
    <n v="0.11699999999999999"/>
  </r>
  <r>
    <n v="2021"/>
    <x v="46"/>
    <n v="9471"/>
    <n v="796.4"/>
    <n v="3644"/>
    <n v="13547"/>
    <n v="2237"/>
    <n v="12789"/>
    <n v="496"/>
    <n v="149.30000000000001"/>
    <n v="24.8"/>
    <n v="147.69999999999999"/>
    <n v="5.9"/>
    <n v="45.5"/>
    <n v="9.8000000000000004E-2"/>
    <n v="0.83199999999999996"/>
    <n v="0.28799999999999998"/>
    <n v="87650"/>
    <n v="0.10199999999999999"/>
    <n v="9.5000000000000001E-2"/>
    <n v="0.10099999999999999"/>
  </r>
  <r>
    <n v="2021"/>
    <x v="47"/>
    <n v="10142"/>
    <n v="837"/>
    <n v="2371"/>
    <n v="11336"/>
    <n v="1686"/>
    <n v="12791"/>
    <n v="550"/>
    <n v="147.19999999999999"/>
    <n v="22.6"/>
    <n v="171.7"/>
    <n v="7.5"/>
    <n v="33"/>
    <n v="0.113"/>
    <n v="0.81200000000000006"/>
    <n v="0.33900000000000002"/>
    <n v="46840"/>
    <n v="0.109"/>
    <n v="0.107"/>
    <n v="0.20899999999999999"/>
  </r>
  <r>
    <n v="2021"/>
    <x v="48"/>
    <n v="13129"/>
    <n v="1229.0999999999999"/>
    <n v="851"/>
    <n v="4820"/>
    <n v="1204"/>
    <n v="5549"/>
    <n v="413"/>
    <n v="184.7"/>
    <n v="47.6"/>
    <n v="223"/>
    <n v="16.5"/>
    <n v="35.4"/>
    <n v="0.19900000000000001"/>
    <n v="0.70199999999999996"/>
    <n v="0.40600000000000003"/>
    <n v="69940"/>
    <n v="0.16800000000000001"/>
    <n v="0.13699999999999998"/>
    <n v="0.10099999999999999"/>
  </r>
  <r>
    <n v="2021"/>
    <x v="49"/>
    <n v="11167"/>
    <n v="954.7"/>
    <n v="208"/>
    <n v="1151"/>
    <n v="172"/>
    <n v="1116"/>
    <n v="79"/>
    <n v="156.69999999999999"/>
    <n v="23.9"/>
    <n v="159.4"/>
    <n v="11.9"/>
    <n v="32.700000000000003"/>
    <n v="0.155"/>
    <n v="0.77900000000000003"/>
    <n v="0.32"/>
    <n v="71050"/>
    <n v="0.114"/>
    <n v="0.13100000000000001"/>
    <n v="0.16"/>
  </r>
  <r>
    <n v="2020"/>
    <x v="0"/>
    <n v="13642"/>
    <n v="707.1"/>
    <n v="139"/>
    <n v="1043"/>
    <n v="174"/>
    <n v="915"/>
    <n v="52"/>
    <n v="143.69999999999999"/>
    <n v="24.8"/>
    <n v="139.80000000000001"/>
    <n v="8"/>
    <n v="26.8"/>
    <n v="0.16500000000000001"/>
    <n v="0.79800000000000004"/>
    <n v="0.31900000000000001"/>
    <n v="74750"/>
    <n v="0.11"/>
    <n v="9.5000000000000001E-2"/>
    <n v="0.248"/>
  </r>
  <r>
    <n v="2020"/>
    <x v="1"/>
    <n v="9280"/>
    <n v="1316.2"/>
    <n v="3093"/>
    <n v="10456"/>
    <n v="1450"/>
    <n v="14739"/>
    <n v="1114"/>
    <n v="161.6"/>
    <n v="23.6"/>
    <n v="237.5"/>
    <n v="17.7"/>
    <n v="50.8"/>
    <n v="0.159"/>
    <n v="0.71499999999999997"/>
    <n v="0.39"/>
    <n v="54690"/>
    <n v="0.16200000000000001"/>
    <n v="0.124"/>
    <n v="0.17699999999999999"/>
  </r>
  <r>
    <n v="2020"/>
    <x v="2"/>
    <n v="9338"/>
    <n v="1257.5"/>
    <n v="1782"/>
    <n v="6496"/>
    <n v="1306"/>
    <n v="8621"/>
    <n v="691"/>
    <n v="163.80000000000001"/>
    <n v="33.799999999999997"/>
    <n v="222.5"/>
    <n v="18.100000000000001"/>
    <n v="45.6"/>
    <n v="0.187"/>
    <n v="0.69599999999999995"/>
    <n v="0.36399999999999999"/>
    <n v="67090"/>
    <n v="0.16700000000000001"/>
    <n v="0.16600000000000001"/>
    <n v="0.16600000000000001"/>
  </r>
  <r>
    <n v="2020"/>
    <x v="3"/>
    <n v="8756"/>
    <n v="1020.7"/>
    <n v="3238"/>
    <n v="12676"/>
    <n v="2566"/>
    <n v="14196"/>
    <n v="1113"/>
    <n v="127.7"/>
    <n v="26.5"/>
    <n v="144.80000000000001"/>
    <n v="11.6"/>
    <n v="32.700000000000003"/>
    <n v="0.127"/>
    <n v="0.78"/>
    <n v="0.309"/>
    <n v="50780"/>
    <n v="0.13300000000000001"/>
    <n v="0.10199999999999999"/>
    <n v="0.27800000000000002"/>
  </r>
  <r>
    <n v="2020"/>
    <x v="4"/>
    <n v="10299"/>
    <n v="812.4"/>
    <n v="18775"/>
    <n v="59778"/>
    <n v="11642"/>
    <n v="66538"/>
    <n v="6062"/>
    <n v="130.30000000000001"/>
    <n v="25.4"/>
    <n v="144"/>
    <n v="13.2"/>
    <n v="40.6"/>
    <n v="8.3000000000000004E-2"/>
    <n v="0.80300000000000005"/>
    <n v="0.30299999999999999"/>
    <n v="77650"/>
    <n v="0.123"/>
    <n v="0.10300000000000001"/>
    <n v="0.11"/>
  </r>
  <r>
    <n v="2020"/>
    <x v="5"/>
    <n v="8583"/>
    <n v="807.9"/>
    <n v="2164"/>
    <n v="8252"/>
    <n v="1168"/>
    <n v="8023"/>
    <n v="448"/>
    <n v="127.2"/>
    <n v="18"/>
    <n v="128.1"/>
    <n v="7.3"/>
    <n v="36.9"/>
    <n v="0.11700000000000001"/>
    <n v="0.83599999999999997"/>
    <n v="0.24199999999999999"/>
    <n v="83780"/>
    <n v="9.6000000000000002E-2"/>
    <n v="8.900000000000001E-2"/>
    <n v="0.125"/>
  </r>
  <r>
    <n v="2020"/>
    <x v="6"/>
    <n v="12489"/>
    <n v="1064.2"/>
    <n v="1084"/>
    <n v="6638"/>
    <n v="861"/>
    <n v="7110"/>
    <n v="527"/>
    <n v="133.80000000000001"/>
    <n v="17.5"/>
    <n v="138.4"/>
    <n v="10.3"/>
    <n v="20.3"/>
    <n v="0.108"/>
    <n v="0.8"/>
    <n v="0.29199999999999998"/>
    <n v="79430"/>
    <n v="0.1"/>
    <n v="9.6000000000000002E-2"/>
    <n v="7.5999999999999998E-2"/>
  </r>
  <r>
    <n v="2020"/>
    <x v="7"/>
    <n v="12899"/>
    <n v="1122"/>
    <n v="474"/>
    <n v="2141"/>
    <n v="326"/>
    <n v="2171"/>
    <n v="156"/>
    <n v="151.1"/>
    <n v="23.8"/>
    <n v="159.6"/>
    <n v="11.6"/>
    <n v="35.1"/>
    <n v="0.13700000000000001"/>
    <n v="0.746"/>
    <n v="0.36499999999999999"/>
    <n v="70020"/>
    <n v="0.107"/>
    <n v="0.115"/>
    <n v="0.14599999999999999"/>
  </r>
  <r>
    <n v="2020"/>
    <x v="8"/>
    <n v="9865"/>
    <n v="869.5"/>
    <n v="7274"/>
    <n v="45800"/>
    <n v="7528"/>
    <n v="49287"/>
    <n v="3191"/>
    <n v="136.30000000000001"/>
    <n v="22.8"/>
    <n v="143.1"/>
    <n v="9.5"/>
    <n v="19.8"/>
    <n v="0.13400000000000001"/>
    <n v="0.74399999999999999"/>
    <n v="0.28399999999999997"/>
    <n v="57760"/>
    <n v="0.13100000000000001"/>
    <n v="0.114"/>
    <n v="0.152"/>
  </r>
  <r>
    <n v="2020"/>
    <x v="9"/>
    <n v="8758"/>
    <n v="1102.8"/>
    <n v="4782"/>
    <n v="17827"/>
    <n v="2833"/>
    <n v="21116"/>
    <n v="1575"/>
    <n v="147.6"/>
    <n v="23.9"/>
    <n v="183.7"/>
    <n v="13.8"/>
    <n v="45.9"/>
    <n v="0.14499999999999999"/>
    <n v="0.746"/>
    <n v="0.34300000000000003"/>
    <n v="59270"/>
    <n v="0.13700000000000001"/>
    <n v="0.113"/>
    <n v="0.182"/>
  </r>
  <r>
    <n v="2020"/>
    <x v="10"/>
    <n v="10291"/>
    <n v="962.4"/>
    <n v="572"/>
    <n v="2519"/>
    <n v="339"/>
    <n v="2623"/>
    <n v="241"/>
    <n v="123.8"/>
    <n v="17"/>
    <n v="125"/>
    <n v="11.1"/>
    <n v="22.8"/>
    <n v="0.106"/>
    <n v="0.81599999999999995"/>
    <n v="0.245"/>
    <n v="80830"/>
    <n v="0.104"/>
    <n v="9.0999999999999998E-2"/>
    <n v="0.13"/>
  </r>
  <r>
    <n v="2020"/>
    <x v="11"/>
    <n v="9789"/>
    <n v="1157.5999999999999"/>
    <n v="1467"/>
    <n v="6304"/>
    <n v="1047"/>
    <n v="7499"/>
    <n v="538"/>
    <n v="147.80000000000001"/>
    <n v="24.7"/>
    <n v="172.9"/>
    <n v="12.4"/>
    <n v="31.9"/>
    <n v="0.14599999999999999"/>
    <n v="0.76500000000000001"/>
    <n v="0.36499999999999999"/>
    <n v="66810"/>
    <n v="0.111"/>
    <n v="8.900000000000001E-2"/>
    <n v="0.14599999999999999"/>
  </r>
  <r>
    <n v="2020"/>
    <x v="12"/>
    <n v="8148"/>
    <n v="855.2"/>
    <n v="749"/>
    <n v="3004"/>
    <n v="488"/>
    <n v="3191"/>
    <n v="179"/>
    <n v="136.5"/>
    <n v="22.7"/>
    <n v="151.9"/>
    <n v="8.6"/>
    <n v="36.700000000000003"/>
    <n v="0.13400000000000001"/>
    <n v="0.79400000000000004"/>
    <n v="0.311"/>
    <n v="68820"/>
    <n v="0.113"/>
    <n v="0.105"/>
    <n v="0.13600000000000001"/>
  </r>
  <r>
    <n v="2020"/>
    <x v="13"/>
    <n v="10190"/>
    <n v="897.8"/>
    <n v="4636"/>
    <n v="24015"/>
    <n v="3485"/>
    <n v="27460"/>
    <n v="2428"/>
    <n v="150.9"/>
    <n v="22.2"/>
    <n v="171.4"/>
    <n v="15.4"/>
    <n v="28.7"/>
    <n v="0.115"/>
    <n v="0.77"/>
    <n v="0.32400000000000001"/>
    <n v="66730"/>
    <n v="0.12"/>
    <n v="0.106"/>
    <n v="0.187"/>
  </r>
  <r>
    <n v="2020"/>
    <x v="14"/>
    <n v="10517"/>
    <n v="1053.9000000000001"/>
    <n v="2803"/>
    <n v="13664"/>
    <n v="2446"/>
    <n v="15169"/>
    <n v="1021"/>
    <n v="162.69999999999999"/>
    <n v="29.6"/>
    <n v="183.9"/>
    <n v="12.6"/>
    <n v="34.299999999999997"/>
    <n v="0.183"/>
    <n v="0.73399999999999999"/>
    <n v="0.36799999999999999"/>
    <n v="74330"/>
    <n v="0.125"/>
    <n v="0.107"/>
    <n v="0.13300000000000001"/>
  </r>
  <r>
    <n v="2020"/>
    <x v="15"/>
    <n v="9408"/>
    <n v="1137.4000000000001"/>
    <n v="979"/>
    <n v="5538"/>
    <n v="1041"/>
    <n v="6264"/>
    <n v="517"/>
    <n v="151.4"/>
    <n v="28.5"/>
    <n v="167"/>
    <n v="13.8"/>
    <n v="25.3"/>
    <n v="0.152"/>
    <n v="0.78500000000000003"/>
    <n v="0.35299999999999998"/>
    <n v="73080"/>
    <n v="0.12"/>
    <n v="9.6000000000000002E-2"/>
    <n v="0.18100000000000002"/>
  </r>
  <r>
    <n v="2020"/>
    <x v="16"/>
    <n v="10257"/>
    <n v="1100.3"/>
    <n v="1719"/>
    <n v="10181"/>
    <n v="1549"/>
    <n v="11345"/>
    <n v="898"/>
    <n v="177.3"/>
    <n v="27.7"/>
    <n v="204.5"/>
    <n v="16.3"/>
    <n v="32.299999999999997"/>
    <n v="0.19900000000000001"/>
    <n v="0.69699999999999995"/>
    <n v="0.36599999999999999"/>
    <n v="56760"/>
    <n v="0.16700000000000001"/>
    <n v="0.13100000000000001"/>
    <n v="0.23800000000000002"/>
  </r>
  <r>
    <n v="2020"/>
    <x v="17"/>
    <n v="10515"/>
    <n v="1248.0999999999999"/>
    <n v="2450"/>
    <n v="9195"/>
    <n v="1843"/>
    <n v="12255"/>
    <n v="778"/>
    <n v="159.9"/>
    <n v="33.1"/>
    <n v="221.5"/>
    <n v="14.2"/>
    <n v="45.8"/>
    <n v="0.16400000000000001"/>
    <n v="0.70799999999999996"/>
    <n v="0.38100000000000001"/>
    <n v="51190"/>
    <n v="0.191"/>
    <n v="0.152"/>
    <n v="0.25700000000000001"/>
  </r>
  <r>
    <n v="2020"/>
    <x v="18"/>
    <n v="13319"/>
    <n v="992"/>
    <n v="1751"/>
    <n v="12376"/>
    <n v="1557"/>
    <n v="11781"/>
    <n v="1331"/>
    <n v="135.19999999999999"/>
    <n v="17.2"/>
    <n v="126.9"/>
    <n v="14.5"/>
    <n v="18.600000000000001"/>
    <n v="9.6000000000000002E-2"/>
    <n v="0.81299999999999994"/>
    <n v="0.24399999999999999"/>
    <n v="63690"/>
    <n v="0.10199999999999999"/>
    <n v="8.5000000000000006E-2"/>
    <n v="0.106"/>
  </r>
  <r>
    <n v="2020"/>
    <x v="19"/>
    <n v="10839"/>
    <n v="1165.8"/>
    <n v="1172"/>
    <n v="10799"/>
    <n v="1784"/>
    <n v="12624"/>
    <n v="907"/>
    <n v="142.30000000000001"/>
    <n v="23.9"/>
    <n v="168.3"/>
    <n v="12.3"/>
    <n v="15.8"/>
    <n v="0.105"/>
    <n v="0.79600000000000004"/>
    <n v="0.31"/>
    <n v="94790"/>
    <n v="9.5000000000000001E-2"/>
    <n v="9.5000000000000001E-2"/>
    <n v="0.13100000000000001"/>
  </r>
  <r>
    <n v="2020"/>
    <x v="20"/>
    <n v="12077"/>
    <n v="1221.7"/>
    <n v="587"/>
    <n v="3432"/>
    <n v="501"/>
    <n v="3035"/>
    <n v="237"/>
    <n v="161.5"/>
    <n v="23.9"/>
    <n v="146.19999999999999"/>
    <n v="11.5"/>
    <n v="27.9"/>
    <n v="0.14499999999999999"/>
    <n v="0.78800000000000003"/>
    <n v="0.31"/>
    <n v="87810"/>
    <n v="0.111"/>
    <n v="0.10099999999999999"/>
    <n v="6.0999999999999999E-2"/>
  </r>
  <r>
    <n v="2020"/>
    <x v="21"/>
    <n v="9897"/>
    <n v="989.7"/>
    <n v="4864"/>
    <n v="21158"/>
    <n v="3399"/>
    <n v="27127"/>
    <n v="1886"/>
    <n v="157.30000000000001"/>
    <n v="26"/>
    <n v="205"/>
    <n v="14.4"/>
    <n v="36.9"/>
    <n v="0.156"/>
    <n v="0.79600000000000004"/>
    <n v="0.35199999999999998"/>
    <n v="64390"/>
    <n v="0.13500000000000001"/>
    <n v="0.11900000000000001"/>
    <n v="0.13500000000000001"/>
  </r>
  <r>
    <n v="2020"/>
    <x v="22"/>
    <n v="10846"/>
    <n v="1175"/>
    <n v="2587"/>
    <n v="9944"/>
    <n v="1493"/>
    <n v="8562"/>
    <n v="559"/>
    <n v="138.69999999999999"/>
    <n v="21"/>
    <n v="118.1"/>
    <n v="7.9"/>
    <n v="35"/>
    <n v="0.13"/>
    <n v="0.81299999999999994"/>
    <n v="0.307"/>
    <n v="78750"/>
    <n v="9.2999999999999999E-2"/>
    <n v="7.0999999999999994E-2"/>
    <n v="9.0999999999999998E-2"/>
  </r>
  <r>
    <n v="2020"/>
    <x v="23"/>
    <n v="9921"/>
    <n v="1354.7"/>
    <n v="2873"/>
    <n v="12907"/>
    <n v="1844"/>
    <n v="15934"/>
    <n v="1167"/>
    <n v="157.9"/>
    <n v="23.1"/>
    <n v="196.7"/>
    <n v="14.3"/>
    <n v="34.9"/>
    <n v="0.16200000000000001"/>
    <n v="0.751"/>
    <n v="0.34"/>
    <n v="45130"/>
    <n v="0.129"/>
    <n v="0.122"/>
    <n v="0.27899999999999997"/>
  </r>
  <r>
    <n v="2020"/>
    <x v="24"/>
    <n v="9394"/>
    <n v="925.7"/>
    <n v="2018"/>
    <n v="6582"/>
    <n v="1460"/>
    <n v="8809"/>
    <n v="904"/>
    <n v="176"/>
    <n v="41"/>
    <n v="245.6"/>
    <n v="25.1"/>
    <n v="58"/>
    <n v="0.17399999999999999"/>
    <n v="0.69"/>
    <n v="0.39700000000000002"/>
    <n v="62180"/>
    <n v="0.19500000000000001"/>
    <n v="0.153"/>
    <n v="0.188"/>
  </r>
  <r>
    <n v="2020"/>
    <x v="25"/>
    <n v="10212"/>
    <n v="1201.0999999999999"/>
    <n v="346"/>
    <n v="2138"/>
    <n v="342"/>
    <n v="2424"/>
    <n v="120"/>
    <n v="141.5"/>
    <n v="23.5"/>
    <n v="162.69999999999999"/>
    <n v="8"/>
    <n v="23.8"/>
    <n v="0.14199999999999999"/>
    <n v="0.81200000000000006"/>
    <n v="0.28499999999999998"/>
    <n v="56740"/>
    <n v="0.122"/>
    <n v="0.10099999999999999"/>
    <n v="0.13200000000000001"/>
  </r>
  <r>
    <n v="2020"/>
    <x v="26"/>
    <n v="8917"/>
    <n v="1051.5999999999999"/>
    <n v="4713"/>
    <n v="19996"/>
    <n v="3554"/>
    <n v="20373"/>
    <n v="1804"/>
    <n v="148.4"/>
    <n v="26.9"/>
    <n v="156.19999999999999"/>
    <n v="14"/>
    <n v="37.5"/>
    <n v="0.151"/>
    <n v="0.77800000000000002"/>
    <n v="0.33600000000000002"/>
    <n v="61160"/>
    <n v="0.13600000000000001"/>
    <n v="0.107"/>
    <n v="0.151"/>
  </r>
  <r>
    <n v="2020"/>
    <x v="27"/>
    <n v="11301"/>
    <n v="1032.5"/>
    <n v="426"/>
    <n v="1308"/>
    <n v="225"/>
    <n v="1449"/>
    <n v="147"/>
    <n v="139.5"/>
    <n v="24.3"/>
    <n v="147.30000000000001"/>
    <n v="15.2"/>
    <n v="39.700000000000003"/>
    <n v="0.151"/>
    <n v="0.76200000000000001"/>
    <n v="0.33100000000000002"/>
    <n v="68660"/>
    <n v="0.105"/>
    <n v="7.6999999999999999E-2"/>
    <n v="0.16800000000000001"/>
  </r>
  <r>
    <n v="2020"/>
    <x v="28"/>
    <n v="10514"/>
    <n v="1113"/>
    <n v="808"/>
    <n v="3541"/>
    <n v="624"/>
    <n v="3532"/>
    <n v="298"/>
    <n v="147.6"/>
    <n v="26.2"/>
    <n v="143.80000000000001"/>
    <n v="12.1"/>
    <n v="32.200000000000003"/>
    <n v="0.127"/>
    <n v="0.78100000000000003"/>
    <n v="0.34"/>
    <n v="60430"/>
    <n v="0.106"/>
    <n v="0.121"/>
    <n v="6.6000000000000003E-2"/>
  </r>
  <r>
    <n v="2020"/>
    <x v="29"/>
    <n v="11793"/>
    <n v="975.6"/>
    <n v="491"/>
    <n v="2826"/>
    <n v="364"/>
    <n v="2814"/>
    <n v="182"/>
    <n v="145"/>
    <n v="19.2"/>
    <n v="146.5"/>
    <n v="9.6"/>
    <n v="26.1"/>
    <n v="0.125"/>
    <n v="0.80600000000000005"/>
    <n v="0.29899999999999999"/>
    <n v="72250"/>
    <n v="7.0000000000000007E-2"/>
    <n v="6.2E-2"/>
    <n v="9.1999999999999998E-2"/>
  </r>
  <r>
    <n v="2020"/>
    <x v="30"/>
    <n v="11868"/>
    <n v="1002.7"/>
    <n v="2677"/>
    <n v="15576"/>
    <n v="2443"/>
    <n v="19744"/>
    <n v="1638"/>
    <n v="133.4"/>
    <n v="21.2"/>
    <n v="166.3"/>
    <n v="14.1"/>
    <n v="22.1"/>
    <n v="0.10199999999999999"/>
    <n v="0.8"/>
    <n v="0.27700000000000002"/>
    <n v="88890"/>
    <n v="9.7000000000000003E-2"/>
    <n v="8.8000000000000009E-2"/>
    <n v="0.21899999999999997"/>
  </r>
  <r>
    <n v="2020"/>
    <x v="31"/>
    <n v="8902"/>
    <n v="1080.8"/>
    <n v="728"/>
    <n v="3649"/>
    <n v="793"/>
    <n v="4219"/>
    <n v="356"/>
    <n v="129.80000000000001"/>
    <n v="29.3"/>
    <n v="152.69999999999999"/>
    <n v="13.4"/>
    <n v="26.6"/>
    <n v="0.14499999999999999"/>
    <n v="0.78400000000000003"/>
    <n v="0.309"/>
    <n v="85550"/>
    <n v="0.186"/>
    <n v="0.11199999999999999"/>
    <n v="0.1"/>
  </r>
  <r>
    <n v="2020"/>
    <x v="32"/>
    <n v="8348"/>
    <n v="1009"/>
    <n v="943"/>
    <n v="5450"/>
    <n v="904"/>
    <n v="7285"/>
    <n v="494"/>
    <n v="144.1"/>
    <n v="24.2"/>
    <n v="201.3"/>
    <n v="13.6"/>
    <n v="28.7"/>
    <n v="0.14099999999999999"/>
    <n v="0.75900000000000001"/>
    <n v="0.28699999999999998"/>
    <n v="64120"/>
    <n v="0.13200000000000001"/>
    <n v="0.11699999999999999"/>
    <n v="0.17300000000000001"/>
  </r>
  <r>
    <n v="2020"/>
    <x v="33"/>
    <n v="14007"/>
    <n v="1130.3"/>
    <n v="3862"/>
    <n v="32955"/>
    <n v="5410"/>
    <n v="48546"/>
    <n v="4756"/>
    <n v="128.80000000000001"/>
    <n v="21.2"/>
    <n v="183.9"/>
    <n v="18.2"/>
    <n v="14"/>
    <n v="0.112"/>
    <n v="0.76500000000000001"/>
    <n v="0.26300000000000001"/>
    <n v="50910"/>
    <n v="0.13800000000000001"/>
    <n v="0.113"/>
    <n v="0.13699999999999998"/>
  </r>
  <r>
    <n v="2020"/>
    <x v="34"/>
    <n v="10478"/>
    <n v="1052.0999999999999"/>
    <n v="5955"/>
    <n v="24863"/>
    <n v="4382"/>
    <n v="30547"/>
    <n v="2043"/>
    <n v="159.1"/>
    <n v="28.3"/>
    <n v="196.9"/>
    <n v="13.3"/>
    <n v="38"/>
    <n v="0.186"/>
    <n v="0.75600000000000001"/>
    <n v="0.35499999999999998"/>
    <n v="60380"/>
    <n v="0.13400000000000001"/>
    <n v="0.115"/>
    <n v="0.17600000000000002"/>
  </r>
  <r>
    <n v="2020"/>
    <x v="35"/>
    <n v="9444"/>
    <n v="1228.9000000000001"/>
    <n v="1817"/>
    <n v="8368"/>
    <n v="1552"/>
    <n v="11758"/>
    <n v="657"/>
    <n v="171.1"/>
    <n v="32.799999999999997"/>
    <n v="244.1"/>
    <n v="13.9"/>
    <n v="38.200000000000003"/>
    <n v="0.17799999999999999"/>
    <n v="0.71199999999999997"/>
    <n v="0.36399999999999999"/>
    <n v="52470"/>
    <n v="0.155"/>
    <n v="0.14300000000000002"/>
    <n v="0.25"/>
  </r>
  <r>
    <n v="2020"/>
    <x v="36"/>
    <n v="10071"/>
    <n v="1201"/>
    <n v="2008"/>
    <n v="8283"/>
    <n v="1364"/>
    <n v="7371"/>
    <n v="390"/>
    <n v="145.80000000000001"/>
    <n v="24.5"/>
    <n v="134"/>
    <n v="7.1"/>
    <n v="37"/>
    <n v="0.127"/>
    <n v="0.81799999999999995"/>
    <n v="0.28100000000000003"/>
    <n v="76850"/>
    <n v="0.122"/>
    <n v="0.11199999999999999"/>
    <n v="0.10099999999999999"/>
  </r>
  <r>
    <n v="2020"/>
    <x v="37"/>
    <n v="11603"/>
    <n v="948.2"/>
    <n v="4544"/>
    <n v="27955"/>
    <n v="4250"/>
    <n v="32936"/>
    <n v="2368"/>
    <n v="153.19999999999999"/>
    <n v="23.6"/>
    <n v="175.7"/>
    <n v="12.9"/>
    <n v="23.2"/>
    <n v="0.14099999999999999"/>
    <n v="0.78"/>
    <n v="0.315"/>
    <n v="70790"/>
    <n v="0.121"/>
    <n v="0.10099999999999999"/>
    <n v="0.126"/>
  </r>
  <r>
    <n v="2020"/>
    <x v="38"/>
    <n v="11694"/>
    <n v="1216.8"/>
    <n v="501"/>
    <n v="2076"/>
    <n v="331"/>
    <n v="2319"/>
    <n v="142"/>
    <n v="141.6"/>
    <n v="23.2"/>
    <n v="150.5"/>
    <n v="9.3000000000000007"/>
    <n v="31.9"/>
    <n v="0.125"/>
    <n v="0.76400000000000001"/>
    <n v="0.30099999999999999"/>
    <n v="80170"/>
    <n v="0.113"/>
    <n v="8.5999999999999993E-2"/>
    <n v="9.4E-2"/>
  </r>
  <r>
    <n v="2020"/>
    <x v="39"/>
    <n v="8766"/>
    <n v="1118"/>
    <n v="2575"/>
    <n v="10786"/>
    <n v="1943"/>
    <n v="11385"/>
    <n v="755"/>
    <n v="153.9"/>
    <n v="28.5"/>
    <n v="170.9"/>
    <n v="11.6"/>
    <n v="40.4"/>
    <n v="0.155"/>
    <n v="0.74199999999999999"/>
    <n v="0.36199999999999999"/>
    <n v="60340"/>
    <n v="0.14499999999999999"/>
    <n v="0.14499999999999999"/>
    <n v="0.193"/>
  </r>
  <r>
    <n v="2020"/>
    <x v="40"/>
    <n v="12495"/>
    <n v="1173.3"/>
    <n v="488"/>
    <n v="1730"/>
    <n v="329"/>
    <n v="1820"/>
    <n v="143"/>
    <n v="148.1"/>
    <n v="29.2"/>
    <n v="155.19999999999999"/>
    <n v="12.3"/>
    <n v="39.700000000000003"/>
    <n v="0.158"/>
    <n v="0.78600000000000003"/>
    <n v="0.33200000000000002"/>
    <n v="70190"/>
    <n v="0.11899999999999999"/>
    <n v="8.900000000000001E-2"/>
    <n v="0.187"/>
  </r>
  <r>
    <n v="2020"/>
    <x v="41"/>
    <n v="9336"/>
    <n v="1104.5999999999999"/>
    <n v="3607"/>
    <n v="14436"/>
    <n v="2590"/>
    <n v="17943"/>
    <n v="1549"/>
    <n v="164.4"/>
    <n v="30.1"/>
    <n v="212"/>
    <n v="18.5"/>
    <n v="44.4"/>
    <n v="0.18099999999999999"/>
    <n v="0.76"/>
    <n v="0.35599999999999998"/>
    <n v="54970"/>
    <n v="0.14000000000000001"/>
    <n v="0.115"/>
    <n v="0.23300000000000001"/>
  </r>
  <r>
    <n v="2020"/>
    <x v="42"/>
    <n v="8406"/>
    <n v="1222.7"/>
    <n v="11918"/>
    <n v="42142"/>
    <n v="7990"/>
    <n v="50281"/>
    <n v="3541"/>
    <n v="139.80000000000001"/>
    <n v="26.7"/>
    <n v="173.9"/>
    <n v="12.2"/>
    <n v="44.6"/>
    <n v="0.128"/>
    <n v="0.75700000000000001"/>
    <n v="0.35799999999999998"/>
    <n v="68400"/>
    <n v="0.14199999999999999"/>
    <n v="0.155"/>
    <n v="0.22399999999999998"/>
  </r>
  <r>
    <n v="2020"/>
    <x v="43"/>
    <n v="7522"/>
    <n v="852.6"/>
    <n v="1116"/>
    <n v="3460"/>
    <n v="778"/>
    <n v="4251"/>
    <n v="280"/>
    <n v="119.5"/>
    <n v="27.3"/>
    <n v="155.6"/>
    <n v="10.1"/>
    <n v="42.9"/>
    <n v="7.0999999999999994E-2"/>
    <n v="0.84"/>
    <n v="0.28599999999999998"/>
    <n v="83990"/>
    <n v="8.6999999999999994E-2"/>
    <n v="0.107"/>
    <n v="0.10800000000000001"/>
  </r>
  <r>
    <n v="2020"/>
    <x v="44"/>
    <n v="9195"/>
    <n v="1036.2"/>
    <n v="2861"/>
    <n v="15499"/>
    <n v="2585"/>
    <n v="15678"/>
    <n v="1177"/>
    <n v="146.6"/>
    <n v="24.7"/>
    <n v="152"/>
    <n v="11.5"/>
    <n v="28.7"/>
    <n v="0.124"/>
    <n v="0.79400000000000004"/>
    <n v="0.32200000000000001"/>
    <n v="67260"/>
    <n v="0.104"/>
    <n v="9.3000000000000013E-2"/>
    <n v="7.0000000000000007E-2"/>
  </r>
  <r>
    <n v="2020"/>
    <x v="45"/>
    <n v="12756"/>
    <n v="661.5"/>
    <n v="280"/>
    <n v="1400"/>
    <n v="153"/>
    <n v="1521"/>
    <n v="56"/>
    <n v="152.19999999999999"/>
    <n v="17.5"/>
    <n v="167.1"/>
    <n v="6.2"/>
    <n v="31"/>
    <n v="0.11899999999999999"/>
    <n v="0.82099999999999995"/>
    <n v="0.26300000000000001"/>
    <n v="82210"/>
    <n v="0.104"/>
    <n v="0.08"/>
    <n v="0.13100000000000001"/>
  </r>
  <r>
    <n v="2020"/>
    <x v="46"/>
    <n v="9265"/>
    <n v="938.2"/>
    <n v="3704"/>
    <n v="12796"/>
    <n v="2072"/>
    <n v="12084"/>
    <n v="778"/>
    <n v="138.69999999999999"/>
    <n v="22.7"/>
    <n v="134.6"/>
    <n v="8.6999999999999993"/>
    <n v="42.9"/>
    <n v="0.108"/>
    <n v="0.83"/>
    <n v="0.28000000000000003"/>
    <n v="81360"/>
    <n v="0.10199999999999999"/>
    <n v="8.3000000000000004E-2"/>
    <n v="0.113"/>
  </r>
  <r>
    <n v="2020"/>
    <x v="47"/>
    <n v="9982"/>
    <n v="1462.7"/>
    <n v="2595"/>
    <n v="11654"/>
    <n v="1684"/>
    <n v="12641"/>
    <n v="733"/>
    <n v="148.69999999999999"/>
    <n v="22"/>
    <n v="162.19999999999999"/>
    <n v="9.6999999999999993"/>
    <n v="33.200000000000003"/>
    <n v="0.13100000000000001"/>
    <n v="0.81100000000000005"/>
    <n v="0.32300000000000001"/>
    <n v="51970"/>
    <n v="0.106"/>
    <n v="9.6000000000000002E-2"/>
    <n v="0.22500000000000001"/>
  </r>
  <r>
    <n v="2020"/>
    <x v="48"/>
    <n v="12769"/>
    <n v="820.8"/>
    <n v="932"/>
    <n v="4725"/>
    <n v="1075"/>
    <n v="5123"/>
    <n v="447"/>
    <n v="177"/>
    <n v="41.3"/>
    <n v="197.8"/>
    <n v="17.899999999999999"/>
    <n v="35.9"/>
    <n v="0.22"/>
    <n v="0.7"/>
    <n v="0.39100000000000001"/>
    <n v="67410"/>
    <n v="0.17299999999999999"/>
    <n v="0.14199999999999999"/>
    <n v="0.115"/>
  </r>
  <r>
    <n v="2020"/>
    <x v="49"/>
    <n v="10989"/>
    <n v="1075.0999999999999"/>
    <n v="227"/>
    <n v="1029"/>
    <n v="148"/>
    <n v="1174"/>
    <n v="81"/>
    <n v="136.30000000000001"/>
    <n v="20.7"/>
    <n v="160.4"/>
    <n v="11.6"/>
    <n v="32.1"/>
    <n v="0.17"/>
    <n v="0.76500000000000001"/>
    <n v="0.307"/>
    <n v="65450"/>
    <n v="0.112"/>
    <n v="0.114"/>
    <n v="0.18100000000000002"/>
  </r>
  <r>
    <n v="2019"/>
    <x v="0"/>
    <n v="13226"/>
    <n v="630.6"/>
    <n v="128"/>
    <n v="1021"/>
    <n v="111"/>
    <n v="843"/>
    <n v="45"/>
    <n v="146.9"/>
    <n v="16.2"/>
    <n v="129.69999999999999"/>
    <n v="7.1"/>
    <n v="25.3"/>
    <n v="0.17399999999999999"/>
    <n v="0.78300000000000003"/>
    <n v="0.30499999999999999"/>
    <n v="78390"/>
    <n v="0.107"/>
    <n v="9.5490083221488581E-2"/>
    <n v="0.25600000000000001"/>
  </r>
  <r>
    <n v="2019"/>
    <x v="1"/>
    <n v="8741"/>
    <n v="1027.4000000000001"/>
    <n v="2659"/>
    <n v="10266"/>
    <n v="1224"/>
    <n v="13448"/>
    <n v="1018"/>
    <n v="160.80000000000001"/>
    <n v="19.8"/>
    <n v="219.6"/>
    <n v="16.600000000000001"/>
    <n v="44.6"/>
    <n v="0.20200000000000001"/>
    <n v="0.68500000000000005"/>
    <n v="0.36099999999999999"/>
    <n v="56200"/>
    <n v="0.154"/>
    <n v="0.13064586131011507"/>
    <n v="0.183"/>
  </r>
  <r>
    <n v="2019"/>
    <x v="2"/>
    <n v="8853"/>
    <n v="1089.8"/>
    <n v="1507"/>
    <n v="6482"/>
    <n v="1144"/>
    <n v="8669"/>
    <n v="623"/>
    <n v="165.7"/>
    <n v="29.8"/>
    <n v="226.5"/>
    <n v="16.600000000000001"/>
    <n v="39.5"/>
    <n v="0.20200000000000001"/>
    <n v="0.68799999999999994"/>
    <n v="0.374"/>
    <n v="70670"/>
    <n v="0.16500000000000001"/>
    <n v="0.14973235810320029"/>
    <n v="0.185"/>
  </r>
  <r>
    <n v="2019"/>
    <x v="3"/>
    <n v="8145"/>
    <n v="827.6"/>
    <n v="3047"/>
    <n v="12503"/>
    <n v="2173"/>
    <n v="12587"/>
    <n v="955"/>
    <n v="131.1"/>
    <n v="23.4"/>
    <n v="134"/>
    <n v="10.3"/>
    <n v="32.299999999999997"/>
    <n v="0.14899999999999999"/>
    <n v="0.75900000000000001"/>
    <n v="0.314"/>
    <n v="54540"/>
    <n v="0.13400000000000001"/>
    <n v="0.10113250955663823"/>
    <n v="0.3"/>
  </r>
  <r>
    <n v="2019"/>
    <x v="4"/>
    <n v="9628"/>
    <n v="682.9"/>
    <n v="16859"/>
    <n v="59512"/>
    <n v="9854"/>
    <n v="62394"/>
    <n v="5664"/>
    <n v="131.6"/>
    <n v="21.8"/>
    <n v="136.9"/>
    <n v="12.5"/>
    <n v="37"/>
    <n v="0.1"/>
    <n v="0.77600000000000002"/>
    <n v="0.26200000000000001"/>
    <n v="78100"/>
    <n v="0.11799999999999999"/>
    <n v="9.626183464501889E-2"/>
    <n v="0.124"/>
  </r>
  <r>
    <n v="2019"/>
    <x v="5"/>
    <n v="8286"/>
    <n v="684"/>
    <n v="1909"/>
    <n v="7986"/>
    <n v="1046"/>
    <n v="7762"/>
    <n v="468"/>
    <n v="125.9"/>
    <n v="16.399999999999999"/>
    <n v="127.7"/>
    <n v="7.8"/>
    <n v="33.4"/>
    <n v="0.13500000000000001"/>
    <n v="0.81299999999999994"/>
    <n v="0.23799999999999999"/>
    <n v="72500"/>
    <n v="9.4E-2"/>
    <n v="0.10511655752222623"/>
    <n v="0.13900000000000001"/>
  </r>
  <r>
    <n v="2019"/>
    <x v="6"/>
    <n v="11831"/>
    <n v="890.4"/>
    <n v="967"/>
    <n v="6496"/>
    <n v="761"/>
    <n v="7354"/>
    <n v="563"/>
    <n v="131.9"/>
    <n v="15.6"/>
    <n v="143.1"/>
    <n v="11"/>
    <n v="18.100000000000001"/>
    <n v="0.121"/>
    <n v="0.76500000000000001"/>
    <n v="0.29099999999999998"/>
    <n v="87290"/>
    <n v="0.10199999999999999"/>
    <n v="9.5755736507980374E-2"/>
    <n v="7.6999999999999999E-2"/>
  </r>
  <r>
    <n v="2019"/>
    <x v="7"/>
    <n v="12213"/>
    <n v="955.3"/>
    <n v="339"/>
    <n v="2074"/>
    <n v="267"/>
    <n v="2053"/>
    <n v="132"/>
    <n v="151.9"/>
    <n v="20.5"/>
    <n v="154.30000000000001"/>
    <n v="10.5"/>
    <n v="25.9"/>
    <n v="0.159"/>
    <n v="0.73399999999999999"/>
    <n v="0.34399999999999997"/>
    <n v="74190"/>
    <n v="0.109"/>
    <n v="0.11221722596384774"/>
    <n v="0.14899999999999999"/>
  </r>
  <r>
    <n v="2019"/>
    <x v="8"/>
    <n v="9490"/>
    <n v="698.1"/>
    <n v="6539"/>
    <n v="45583"/>
    <n v="6174"/>
    <n v="47144"/>
    <n v="2705"/>
    <n v="139.1"/>
    <n v="19.3"/>
    <n v="140.1"/>
    <n v="8.1999999999999993"/>
    <n v="18.3"/>
    <n v="0.14799999999999999"/>
    <n v="0.73499999999999999"/>
    <n v="0.27"/>
    <n v="58370"/>
    <n v="0.127"/>
    <n v="9.8844005059271003E-2"/>
    <n v="0.16200000000000001"/>
  </r>
  <r>
    <n v="2019"/>
    <x v="9"/>
    <n v="8243"/>
    <n v="963.8"/>
    <n v="4221"/>
    <n v="17756"/>
    <n v="2375"/>
    <n v="19543"/>
    <n v="1299"/>
    <n v="151.4"/>
    <n v="20.5"/>
    <n v="175.5"/>
    <n v="11.8"/>
    <n v="41.9"/>
    <n v="0.16300000000000001"/>
    <n v="0.72099999999999997"/>
    <n v="0.33100000000000002"/>
    <n v="56630"/>
    <n v="0.13400000000000001"/>
    <n v="9.9260788703066011E-2"/>
    <n v="0.19699999999999998"/>
  </r>
  <r>
    <n v="2019"/>
    <x v="10"/>
    <n v="9555"/>
    <n v="808.2"/>
    <n v="471"/>
    <n v="2500"/>
    <n v="311"/>
    <n v="2503"/>
    <n v="366"/>
    <n v="127.3"/>
    <n v="15.8"/>
    <n v="120.3"/>
    <n v="16.8"/>
    <n v="19.100000000000001"/>
    <n v="0.123"/>
    <n v="0.75600000000000001"/>
    <n v="0.25"/>
    <n v="88010"/>
    <n v="9.8000000000000004E-2"/>
    <n v="9.0513669482400139E-2"/>
    <n v="0.157"/>
  </r>
  <r>
    <n v="2019"/>
    <x v="11"/>
    <n v="9193"/>
    <n v="980.4"/>
    <n v="1344"/>
    <n v="6335"/>
    <n v="861"/>
    <n v="7505"/>
    <n v="585"/>
    <n v="150.9"/>
    <n v="20.2"/>
    <n v="172.9"/>
    <n v="13.2"/>
    <n v="29.2"/>
    <n v="0.16400000000000001"/>
    <n v="0.73499999999999999"/>
    <n v="0.33900000000000002"/>
    <n v="66690"/>
    <n v="0.114"/>
    <n v="6.9705293054429976E-2"/>
    <n v="0.14899999999999999"/>
  </r>
  <r>
    <n v="2019"/>
    <x v="12"/>
    <n v="7723"/>
    <n v="816.4"/>
    <n v="650"/>
    <n v="2928"/>
    <n v="422"/>
    <n v="3061"/>
    <n v="231"/>
    <n v="138.1"/>
    <n v="20.2"/>
    <n v="150.69999999999999"/>
    <n v="11.4"/>
    <n v="33.200000000000003"/>
    <n v="0.153"/>
    <n v="0.76200000000000001"/>
    <n v="0.29499999999999998"/>
    <n v="66050"/>
    <n v="0.111"/>
    <n v="9.7615105824105139E-2"/>
    <n v="0.14599999999999999"/>
  </r>
  <r>
    <n v="2019"/>
    <x v="13"/>
    <n v="9496"/>
    <n v="807.5"/>
    <n v="3954"/>
    <n v="23902"/>
    <n v="2825"/>
    <n v="25690"/>
    <n v="2108"/>
    <n v="151.9"/>
    <n v="18.100000000000001"/>
    <n v="162"/>
    <n v="13.4"/>
    <n v="24.5"/>
    <n v="0.14499999999999999"/>
    <n v="0.74399999999999999"/>
    <n v="0.316"/>
    <n v="65990"/>
    <n v="0.114"/>
    <n v="9.3646841017366048E-2"/>
    <n v="0.20800000000000002"/>
  </r>
  <r>
    <n v="2019"/>
    <x v="14"/>
    <n v="9927"/>
    <n v="860.9"/>
    <n v="2561"/>
    <n v="13515"/>
    <n v="2045"/>
    <n v="14555"/>
    <n v="933"/>
    <n v="163.4"/>
    <n v="25"/>
    <n v="178.8"/>
    <n v="11.6"/>
    <n v="31.6"/>
    <n v="0.192"/>
    <n v="0.69099999999999995"/>
    <n v="0.35299999999999998"/>
    <n v="74400"/>
    <n v="0.122"/>
    <n v="9.7221006692459741E-2"/>
    <n v="0.14099999999999999"/>
  </r>
  <r>
    <n v="2019"/>
    <x v="15"/>
    <n v="8745"/>
    <n v="978.3"/>
    <n v="839"/>
    <n v="5619"/>
    <n v="884"/>
    <n v="6140"/>
    <n v="525"/>
    <n v="153.80000000000001"/>
    <n v="24.4"/>
    <n v="166"/>
    <n v="14"/>
    <n v="21.9"/>
    <n v="0.16200000000000001"/>
    <n v="0.72899999999999998"/>
    <n v="0.35199999999999998"/>
    <n v="73150"/>
    <n v="0.115"/>
    <n v="0.10196966690147657"/>
    <n v="0.192"/>
  </r>
  <r>
    <n v="2019"/>
    <x v="16"/>
    <n v="9744"/>
    <n v="950.2"/>
    <n v="1684"/>
    <n v="9975"/>
    <n v="1611"/>
    <n v="10742"/>
    <n v="850"/>
    <n v="176.4"/>
    <n v="29.1"/>
    <n v="196.4"/>
    <n v="15.7"/>
    <n v="32.1"/>
    <n v="0.23599999999999999"/>
    <n v="0.67200000000000004"/>
    <n v="0.36499999999999999"/>
    <n v="55660"/>
    <n v="0.161"/>
    <n v="0.12332325434502885"/>
    <n v="0.249"/>
  </r>
  <r>
    <n v="2019"/>
    <x v="17"/>
    <n v="9657"/>
    <n v="1096.5"/>
    <n v="2165"/>
    <n v="9485"/>
    <n v="1458"/>
    <n v="11302"/>
    <n v="656"/>
    <n v="168.1"/>
    <n v="26.5"/>
    <n v="207.8"/>
    <n v="12.1"/>
    <n v="41.4"/>
    <n v="0.219"/>
    <n v="0.68100000000000005"/>
    <n v="0.35899999999999999"/>
    <n v="51710"/>
    <n v="0.187"/>
    <n v="0.14514475623481399"/>
    <n v="0.27800000000000002"/>
  </r>
  <r>
    <n v="2019"/>
    <x v="18"/>
    <n v="12729"/>
    <n v="840.3"/>
    <n v="1663"/>
    <n v="12582"/>
    <n v="1383"/>
    <n v="11761"/>
    <n v="1217"/>
    <n v="139.9"/>
    <n v="15.3"/>
    <n v="127.2"/>
    <n v="13.2"/>
    <n v="17.7"/>
    <n v="0.12"/>
    <n v="0.73599999999999999"/>
    <n v="0.252"/>
    <n v="66550"/>
    <n v="9.4E-2"/>
    <n v="8.3817349847503733E-2"/>
    <n v="9.0999999999999998E-2"/>
  </r>
  <r>
    <n v="2019"/>
    <x v="19"/>
    <n v="10248"/>
    <n v="1120.7"/>
    <n v="1012"/>
    <n v="10743"/>
    <n v="1514"/>
    <n v="11770"/>
    <n v="827"/>
    <n v="144.4"/>
    <n v="20.5"/>
    <n v="159.30000000000001"/>
    <n v="11.4"/>
    <n v="13.8"/>
    <n v="0.127"/>
    <n v="0.76600000000000001"/>
    <n v="0.32300000000000001"/>
    <n v="95570"/>
    <n v="9.0999999999999998E-2"/>
    <n v="8.7296840320070318E-2"/>
    <n v="0.13900000000000001"/>
  </r>
  <r>
    <n v="2019"/>
    <x v="20"/>
    <n v="11488"/>
    <n v="988.2"/>
    <n v="544"/>
    <n v="3413"/>
    <n v="477"/>
    <n v="2940"/>
    <n v="301"/>
    <n v="164.2"/>
    <n v="23.6"/>
    <n v="142.4"/>
    <n v="14.7"/>
    <n v="25.9"/>
    <n v="0.17599999999999999"/>
    <n v="0.69899999999999995"/>
    <n v="0.317"/>
    <n v="87710"/>
    <n v="0.106"/>
    <n v="9.533343994460991E-2"/>
    <n v="6.9000000000000006E-2"/>
  </r>
  <r>
    <n v="2019"/>
    <x v="21"/>
    <n v="9532"/>
    <n v="850.6"/>
    <n v="4467"/>
    <n v="20923"/>
    <n v="2916"/>
    <n v="25547"/>
    <n v="1662"/>
    <n v="157.1"/>
    <n v="22.2"/>
    <n v="193.8"/>
    <n v="12.8"/>
    <n v="33.9"/>
    <n v="0.187"/>
    <n v="0.746"/>
    <n v="0.36"/>
    <n v="64120"/>
    <n v="0.13100000000000001"/>
    <n v="0.11350936806438228"/>
    <n v="0.151"/>
  </r>
  <r>
    <n v="2019"/>
    <x v="22"/>
    <n v="10510"/>
    <n v="992.1"/>
    <n v="2552"/>
    <n v="10042"/>
    <n v="1404"/>
    <n v="8401"/>
    <n v="539"/>
    <n v="142.19999999999999"/>
    <n v="19.8"/>
    <n v="116.7"/>
    <n v="7.5"/>
    <n v="34.9"/>
    <n v="0.14599999999999999"/>
    <n v="0.80100000000000005"/>
    <n v="0.30099999999999999"/>
    <n v="81430"/>
    <n v="0.09"/>
    <n v="7.4123015346976531E-2"/>
    <n v="0.10099999999999999"/>
  </r>
  <r>
    <n v="2019"/>
    <x v="23"/>
    <n v="9431"/>
    <n v="1107.5999999999999"/>
    <n v="2782"/>
    <n v="12873"/>
    <n v="1658"/>
    <n v="15018"/>
    <n v="1038"/>
    <n v="159.69999999999999"/>
    <n v="20.9"/>
    <n v="187"/>
    <n v="13.1"/>
    <n v="34.1"/>
    <n v="0.19600000000000001"/>
    <n v="0.69399999999999995"/>
    <n v="0.34799999999999998"/>
    <n v="44790"/>
    <n v="0.126"/>
    <n v="0.11950170505985218"/>
    <n v="0.29100000000000004"/>
  </r>
  <r>
    <n v="2019"/>
    <x v="24"/>
    <n v="8745"/>
    <n v="807"/>
    <n v="1662"/>
    <n v="6587"/>
    <n v="1159"/>
    <n v="7997"/>
    <n v="789"/>
    <n v="179.1"/>
    <n v="32.5"/>
    <n v="226.7"/>
    <n v="22.6"/>
    <n v="48.8"/>
    <n v="0.20399999999999999"/>
    <n v="0.623"/>
    <n v="0.40799999999999997"/>
    <n v="60600"/>
    <n v="0.19600000000000001"/>
    <n v="0.15309962418866183"/>
    <n v="0.20300000000000001"/>
  </r>
  <r>
    <n v="2019"/>
    <x v="25"/>
    <n v="9808"/>
    <n v="1016.7"/>
    <n v="326"/>
    <n v="2099"/>
    <n v="282"/>
    <n v="2290"/>
    <n v="153"/>
    <n v="140.9"/>
    <n v="20"/>
    <n v="157.1"/>
    <n v="10.5"/>
    <n v="22.6"/>
    <n v="0.16600000000000001"/>
    <n v="0.80300000000000005"/>
    <n v="0.28299999999999997"/>
    <n v="60190"/>
    <n v="0.13100000000000001"/>
    <n v="0.10425113884800041"/>
    <n v="0.16300000000000001"/>
  </r>
  <r>
    <n v="2019"/>
    <x v="26"/>
    <n v="8619"/>
    <n v="803.8"/>
    <n v="4508"/>
    <n v="19951"/>
    <n v="3124"/>
    <n v="19617"/>
    <n v="1733"/>
    <n v="152"/>
    <n v="24.1"/>
    <n v="154.69999999999999"/>
    <n v="13.8"/>
    <n v="36.9"/>
    <n v="0.185"/>
    <n v="0.73699999999999999"/>
    <n v="0.34"/>
    <n v="70910"/>
    <n v="0.13500000000000001"/>
    <n v="0.10916204627535513"/>
    <n v="0.153"/>
  </r>
  <r>
    <n v="2019"/>
    <x v="27"/>
    <n v="10653"/>
    <n v="914.2"/>
    <n v="403"/>
    <n v="1316"/>
    <n v="183"/>
    <n v="1448"/>
    <n v="141"/>
    <n v="140.69999999999999"/>
    <n v="20"/>
    <n v="147.69999999999999"/>
    <n v="14.3"/>
    <n v="37.6"/>
    <n v="0.17"/>
    <n v="0.72"/>
    <n v="0.34799999999999998"/>
    <n v="71850"/>
    <n v="0.11"/>
    <n v="7.6535645734945992E-2"/>
    <n v="0.18899999999999997"/>
  </r>
  <r>
    <n v="2019"/>
    <x v="28"/>
    <n v="9917"/>
    <n v="973.3"/>
    <n v="768"/>
    <n v="3482"/>
    <n v="540"/>
    <n v="3540"/>
    <n v="355"/>
    <n v="147.4"/>
    <n v="23"/>
    <n v="144.9"/>
    <n v="14.5"/>
    <n v="30.3"/>
    <n v="0.14699999999999999"/>
    <n v="0.73099999999999998"/>
    <n v="0.34100000000000003"/>
    <n v="61160"/>
    <n v="0.10299999999999999"/>
    <n v="0.1063860080778511"/>
    <n v="6.6000000000000003E-2"/>
  </r>
  <r>
    <n v="2019"/>
    <x v="29"/>
    <n v="11310"/>
    <n v="830.7"/>
    <n v="511"/>
    <n v="2819"/>
    <n v="363"/>
    <n v="2707"/>
    <n v="194"/>
    <n v="147.4"/>
    <n v="19.3"/>
    <n v="143.4"/>
    <n v="10.3"/>
    <n v="27.8"/>
    <n v="0.159"/>
    <n v="0.78300000000000003"/>
    <n v="0.318"/>
    <n v="73070"/>
    <n v="7.4999999999999997E-2"/>
    <n v="5.4256541202742134E-2"/>
    <n v="0.1"/>
  </r>
  <r>
    <n v="2019"/>
    <x v="30"/>
    <n v="11264"/>
    <n v="937.3"/>
    <n v="2629"/>
    <n v="15698"/>
    <n v="1934"/>
    <n v="18716"/>
    <n v="1270"/>
    <n v="136.5"/>
    <n v="16.7"/>
    <n v="158"/>
    <n v="10.9"/>
    <n v="21.7"/>
    <n v="0.115"/>
    <n v="0.754"/>
    <n v="0.27600000000000002"/>
    <n v="86900"/>
    <n v="9.1999999999999998E-2"/>
    <n v="8.2962190357134785E-2"/>
    <n v="0.24399999999999999"/>
  </r>
  <r>
    <n v="2019"/>
    <x v="31"/>
    <n v="8459"/>
    <n v="844.5"/>
    <n v="568"/>
    <n v="3614"/>
    <n v="673"/>
    <n v="4245"/>
    <n v="347"/>
    <n v="131.9"/>
    <n v="25.4"/>
    <n v="158.19999999999999"/>
    <n v="13.2"/>
    <n v="21.3"/>
    <n v="0.16"/>
    <n v="0.746"/>
    <n v="0.317"/>
    <n v="87730"/>
    <n v="0.17699999999999999"/>
    <n v="0.11542145307060768"/>
    <n v="0.114"/>
  </r>
  <r>
    <n v="2019"/>
    <x v="32"/>
    <n v="8114"/>
    <n v="877.3"/>
    <n v="678"/>
    <n v="5434"/>
    <n v="836"/>
    <n v="6864"/>
    <n v="458"/>
    <n v="149"/>
    <n v="23.1"/>
    <n v="198.1"/>
    <n v="13.3"/>
    <n v="21.6"/>
    <n v="0.157"/>
    <n v="0.74199999999999999"/>
    <n v="0.30599999999999999"/>
    <n v="70030"/>
    <n v="0.13"/>
    <n v="0.10243840160151738"/>
    <n v="0.182"/>
  </r>
  <r>
    <n v="2019"/>
    <x v="33"/>
    <n v="12932"/>
    <n v="930.5"/>
    <n v="3753"/>
    <n v="33655"/>
    <n v="4564"/>
    <n v="43806"/>
    <n v="4286"/>
    <n v="132.9"/>
    <n v="18"/>
    <n v="166.6"/>
    <n v="16.5"/>
    <n v="13.7"/>
    <n v="0.127"/>
    <n v="0.72799999999999998"/>
    <n v="0.27100000000000002"/>
    <n v="53110"/>
    <n v="0.129"/>
    <n v="0.10295672698821949"/>
    <n v="0.156"/>
  </r>
  <r>
    <n v="2019"/>
    <x v="34"/>
    <n v="10173"/>
    <n v="879.5"/>
    <n v="5234"/>
    <n v="25170"/>
    <n v="3873"/>
    <n v="29160"/>
    <n v="1930"/>
    <n v="163"/>
    <n v="25.4"/>
    <n v="188.8"/>
    <n v="12.6"/>
    <n v="33.6"/>
    <n v="0.20799999999999999"/>
    <n v="0.71699999999999997"/>
    <n v="0.34799999999999998"/>
    <n v="64660"/>
    <n v="0.13"/>
    <n v="0.10767387600619975"/>
    <n v="0.188"/>
  </r>
  <r>
    <n v="2019"/>
    <x v="35"/>
    <n v="8923"/>
    <n v="1058.4000000000001"/>
    <n v="1775"/>
    <n v="8309"/>
    <n v="1306"/>
    <n v="10960"/>
    <n v="640"/>
    <n v="173"/>
    <n v="28"/>
    <n v="231.4"/>
    <n v="13.7"/>
    <n v="37.9"/>
    <n v="0.189"/>
    <n v="0.66"/>
    <n v="0.36799999999999999"/>
    <n v="59400"/>
    <n v="0.155"/>
    <n v="0.13762314826975061"/>
    <n v="0.27399999999999997"/>
  </r>
  <r>
    <n v="2019"/>
    <x v="36"/>
    <n v="9635"/>
    <n v="1034.4000000000001"/>
    <n v="1992"/>
    <n v="8080"/>
    <n v="1266"/>
    <n v="7128"/>
    <n v="487"/>
    <n v="145"/>
    <n v="22.9"/>
    <n v="131"/>
    <n v="9"/>
    <n v="37.200000000000003"/>
    <n v="0.14499999999999999"/>
    <n v="0.76100000000000001"/>
    <n v="0.28999999999999998"/>
    <n v="74410"/>
    <n v="0.115"/>
    <n v="0.1029508289187978"/>
    <n v="0.121"/>
  </r>
  <r>
    <n v="2019"/>
    <x v="37"/>
    <n v="11175"/>
    <n v="886"/>
    <n v="4150"/>
    <n v="27746"/>
    <n v="3654"/>
    <n v="32299"/>
    <n v="2483"/>
    <n v="153.5"/>
    <n v="20.399999999999999"/>
    <n v="172.9"/>
    <n v="13.4"/>
    <n v="21.2"/>
    <n v="0.17299999999999999"/>
    <n v="0.74399999999999999"/>
    <n v="0.33200000000000002"/>
    <n v="70580"/>
    <n v="0.121"/>
    <n v="9.191138172130181E-2"/>
    <n v="0.13300000000000001"/>
  </r>
  <r>
    <n v="2019"/>
    <x v="38"/>
    <n v="10988"/>
    <n v="1046.5999999999999"/>
    <n v="456"/>
    <n v="2210"/>
    <n v="265"/>
    <n v="2404"/>
    <n v="178"/>
    <n v="153.6"/>
    <n v="18.3"/>
    <n v="159.30000000000001"/>
    <n v="11.7"/>
    <n v="28.9"/>
    <n v="0.13300000000000001"/>
    <n v="0.73499999999999999"/>
    <n v="0.3"/>
    <n v="70150"/>
    <n v="0.107"/>
    <n v="8.4037656728134694E-2"/>
    <n v="0.1"/>
  </r>
  <r>
    <n v="2019"/>
    <x v="39"/>
    <n v="8345"/>
    <n v="968.1"/>
    <n v="2323"/>
    <n v="10487"/>
    <n v="1610"/>
    <n v="10579"/>
    <n v="686"/>
    <n v="154"/>
    <n v="24.4"/>
    <n v="164"/>
    <n v="10.8"/>
    <n v="37.9"/>
    <n v="0.17499999999999999"/>
    <n v="0.71199999999999997"/>
    <n v="0.35399999999999998"/>
    <n v="62030"/>
    <n v="0.13800000000000001"/>
    <n v="0.12585779021019358"/>
    <n v="0.21600000000000003"/>
  </r>
  <r>
    <n v="2019"/>
    <x v="40"/>
    <n v="11627"/>
    <n v="989.8"/>
    <n v="495"/>
    <n v="1737"/>
    <n v="287"/>
    <n v="1840"/>
    <n v="187"/>
    <n v="153.4"/>
    <n v="26.8"/>
    <n v="158.1"/>
    <n v="15.9"/>
    <n v="40.5"/>
    <n v="0.183"/>
    <n v="0.7"/>
    <n v="0.33"/>
    <n v="64260"/>
    <n v="0.11"/>
    <n v="8.6885380866378287E-2"/>
    <n v="0.192"/>
  </r>
  <r>
    <n v="2019"/>
    <x v="41"/>
    <n v="8827"/>
    <n v="934.8"/>
    <n v="3252"/>
    <n v="14382"/>
    <n v="2161"/>
    <n v="16814"/>
    <n v="1332"/>
    <n v="167"/>
    <n v="25.9"/>
    <n v="202.8"/>
    <n v="16.2"/>
    <n v="41.1"/>
    <n v="0.19900000000000001"/>
    <n v="0.69899999999999995"/>
    <n v="0.36499999999999999"/>
    <n v="56630"/>
    <n v="0.13900000000000001"/>
    <n v="0.11166172959671698"/>
    <n v="0.23699999999999999"/>
  </r>
  <r>
    <n v="2019"/>
    <x v="42"/>
    <n v="8028"/>
    <n v="1053.3"/>
    <n v="10101"/>
    <n v="41489"/>
    <n v="6889"/>
    <n v="46139"/>
    <n v="3158"/>
    <n v="141.4"/>
    <n v="23.6"/>
    <n v="163.4"/>
    <n v="11.3"/>
    <n v="38.6"/>
    <n v="0.14699999999999999"/>
    <n v="0.72799999999999998"/>
    <n v="0.34"/>
    <n v="67440"/>
    <n v="0.13600000000000001"/>
    <n v="0.1366127298167111"/>
    <n v="0.24"/>
  </r>
  <r>
    <n v="2019"/>
    <x v="43"/>
    <n v="7193"/>
    <n v="701.3"/>
    <n v="980"/>
    <n v="3289"/>
    <n v="692"/>
    <n v="3882"/>
    <n v="300"/>
    <n v="117.2"/>
    <n v="25"/>
    <n v="146.5"/>
    <n v="11.2"/>
    <n v="39"/>
    <n v="7.9000000000000001E-2"/>
    <n v="0.81499999999999995"/>
    <n v="0.29199999999999998"/>
    <n v="84520"/>
    <n v="9.4E-2"/>
    <n v="0.11170111646185782"/>
    <n v="0.12"/>
  </r>
  <r>
    <n v="2019"/>
    <x v="44"/>
    <n v="8826"/>
    <n v="954.5"/>
    <n v="2631"/>
    <n v="15045"/>
    <n v="2350"/>
    <n v="15062"/>
    <n v="1100"/>
    <n v="144.9"/>
    <n v="22.8"/>
    <n v="149.1"/>
    <n v="11"/>
    <n v="26.9"/>
    <n v="0.14000000000000001"/>
    <n v="0.747"/>
    <n v="0.31900000000000001"/>
    <n v="74310"/>
    <n v="9.9000000000000005E-2"/>
    <n v="7.8218942928060919E-2"/>
    <n v="7.5999999999999998E-2"/>
  </r>
  <r>
    <n v="2019"/>
    <x v="45"/>
    <n v="12159"/>
    <n v="584.4"/>
    <n v="315"/>
    <n v="1378"/>
    <n v="136"/>
    <n v="1368"/>
    <n v="52"/>
    <n v="150.4"/>
    <n v="15.5"/>
    <n v="151.6"/>
    <n v="5.8"/>
    <n v="35.1"/>
    <n v="0.151"/>
    <n v="0.8"/>
    <n v="0.26600000000000001"/>
    <n v="81310"/>
    <n v="0.10199999999999999"/>
    <n v="7.9281376427404154E-2"/>
    <n v="0.13600000000000001"/>
  </r>
  <r>
    <n v="2019"/>
    <x v="46"/>
    <n v="8964"/>
    <n v="823.9"/>
    <n v="3585"/>
    <n v="12960"/>
    <n v="1842"/>
    <n v="11862"/>
    <n v="877"/>
    <n v="143.4"/>
    <n v="20.5"/>
    <n v="134.80000000000001"/>
    <n v="10"/>
    <n v="42.2"/>
    <n v="0.126"/>
    <n v="0.80800000000000005"/>
    <n v="0.28299999999999997"/>
    <n v="82450"/>
    <n v="9.7000000000000003E-2"/>
    <n v="7.9454158175166351E-2"/>
    <n v="0.127"/>
  </r>
  <r>
    <n v="2019"/>
    <x v="47"/>
    <n v="9652"/>
    <n v="1305.9000000000001"/>
    <n v="2390"/>
    <n v="11505"/>
    <n v="1548"/>
    <n v="12241"/>
    <n v="758"/>
    <n v="149.6"/>
    <n v="20.2"/>
    <n v="158.80000000000001"/>
    <n v="10"/>
    <n v="30.5"/>
    <n v="0.154"/>
    <n v="0.76800000000000002"/>
    <n v="0.34200000000000003"/>
    <n v="53710"/>
    <n v="9.7000000000000003E-2"/>
    <n v="9.8548111979300315E-2"/>
    <n v="0.252"/>
  </r>
  <r>
    <n v="2019"/>
    <x v="48"/>
    <n v="11951"/>
    <n v="765.1"/>
    <n v="832"/>
    <n v="4604"/>
    <n v="952"/>
    <n v="5087"/>
    <n v="402"/>
    <n v="175"/>
    <n v="36.200000000000003"/>
    <n v="197.4"/>
    <n v="16.100000000000001"/>
    <n v="32.299999999999997"/>
    <n v="0.23799999999999999"/>
    <n v="0.68799999999999994"/>
    <n v="0.39700000000000002"/>
    <n v="67350"/>
    <n v="0.158"/>
    <n v="0.1395364203261594"/>
    <n v="0.125"/>
  </r>
  <r>
    <n v="2019"/>
    <x v="49"/>
    <n v="10111"/>
    <n v="930.7"/>
    <n v="238"/>
    <n v="1016"/>
    <n v="132"/>
    <n v="1067"/>
    <n v="99"/>
    <n v="138.9"/>
    <n v="18.5"/>
    <n v="150.4"/>
    <n v="14.6"/>
    <n v="34.4"/>
    <n v="0.184"/>
    <n v="0.754"/>
    <n v="0.29699999999999999"/>
    <n v="65130"/>
    <n v="9.9000000000000005E-2"/>
    <n v="0.11154207122292339"/>
    <n v="0.19399999999999998"/>
  </r>
  <r>
    <n v="2018"/>
    <x v="0"/>
    <n v="12695"/>
    <n v="603.79999999999995"/>
    <n v="131"/>
    <n v="957"/>
    <n v="122"/>
    <n v="815"/>
    <n v="68"/>
    <n v="141.5"/>
    <n v="17.7"/>
    <n v="129.69999999999999"/>
    <n v="12.1"/>
    <n v="27.5"/>
    <n v="0.191"/>
    <n v="0.80400000000000005"/>
    <n v="0.29499999999999998"/>
    <n v="68730"/>
    <n v="0.107"/>
    <n v="0.106"/>
    <n v="0.252"/>
  </r>
  <r>
    <n v="2018"/>
    <x v="1"/>
    <n v="8343"/>
    <n v="884.8"/>
    <n v="2616"/>
    <n v="10632"/>
    <n v="1176"/>
    <n v="13473"/>
    <n v="1268"/>
    <n v="170.4"/>
    <n v="19.399999999999999"/>
    <n v="224.7"/>
    <n v="21.4"/>
    <n v="44.9"/>
    <n v="0.192"/>
    <n v="0.69299999999999995"/>
    <n v="0.36199999999999999"/>
    <n v="49940"/>
    <n v="0.16800000000000001"/>
    <n v="0.14000000000000001"/>
    <n v="0.193"/>
  </r>
  <r>
    <n v="2018"/>
    <x v="2"/>
    <n v="8545"/>
    <n v="1072.9000000000001"/>
    <n v="1457"/>
    <n v="6491"/>
    <n v="1194"/>
    <n v="8171"/>
    <n v="670"/>
    <n v="168.8"/>
    <n v="32.299999999999997"/>
    <n v="217.4"/>
    <n v="18"/>
    <n v="38.9"/>
    <n v="0.22700000000000001"/>
    <n v="0.69"/>
    <n v="0.371"/>
    <n v="62280"/>
    <n v="0.17399999999999999"/>
    <n v="0.126"/>
    <n v="0.20100000000000001"/>
  </r>
  <r>
    <n v="2018"/>
    <x v="3"/>
    <n v="7816"/>
    <n v="826.6"/>
    <n v="3012"/>
    <n v="12113"/>
    <n v="2046"/>
    <n v="12455"/>
    <n v="1116"/>
    <n v="131.9"/>
    <n v="22.4"/>
    <n v="136.4"/>
    <n v="12.4"/>
    <n v="33"/>
    <n v="0.14000000000000001"/>
    <n v="0.77900000000000003"/>
    <n v="0.29499999999999998"/>
    <n v="49780"/>
    <n v="0.13900000000000001"/>
    <n v="0.11"/>
    <n v="0.30399999999999999"/>
  </r>
  <r>
    <n v="2018"/>
    <x v="4"/>
    <n v="9069"/>
    <n v="679.6"/>
    <n v="16627"/>
    <n v="59962"/>
    <n v="9506"/>
    <n v="62547"/>
    <n v="6917"/>
    <n v="135"/>
    <n v="21.4"/>
    <n v="139.69999999999999"/>
    <n v="15.6"/>
    <n v="37.1"/>
    <n v="0.112"/>
    <n v="0.79"/>
    <n v="0.25800000000000001"/>
    <n v="70490"/>
    <n v="0.128"/>
    <n v="9.8000000000000004E-2"/>
    <n v="0.13600000000000001"/>
  </r>
  <r>
    <n v="2018"/>
    <x v="5"/>
    <n v="7998"/>
    <n v="676.4"/>
    <n v="1649"/>
    <n v="7812"/>
    <n v="974"/>
    <n v="7370"/>
    <n v="568"/>
    <n v="127.6"/>
    <n v="16.100000000000001"/>
    <n v="124.3"/>
    <n v="9.6999999999999993"/>
    <n v="29.6"/>
    <n v="0.14499999999999999"/>
    <n v="0.83599999999999997"/>
    <n v="0.23"/>
    <n v="73030"/>
    <n v="9.8000000000000004E-2"/>
    <n v="0.10099999999999999"/>
    <n v="0.14300000000000002"/>
  </r>
  <r>
    <n v="2018"/>
    <x v="6"/>
    <n v="11378"/>
    <n v="874.1"/>
    <n v="986"/>
    <n v="6472"/>
    <n v="708"/>
    <n v="7205"/>
    <n v="757"/>
    <n v="134.1"/>
    <n v="14.6"/>
    <n v="142.1"/>
    <n v="14.8"/>
    <n v="18.5"/>
    <n v="0.122"/>
    <n v="0.77600000000000002"/>
    <n v="0.27400000000000002"/>
    <n v="72810"/>
    <n v="0.104"/>
    <n v="0.11800000000000001"/>
    <n v="8.3000000000000004E-2"/>
  </r>
  <r>
    <n v="2018"/>
    <x v="7"/>
    <n v="11771"/>
    <n v="975.3"/>
    <n v="412"/>
    <n v="2101"/>
    <n v="238"/>
    <n v="2030"/>
    <n v="167"/>
    <n v="159.4"/>
    <n v="18.8"/>
    <n v="159.1"/>
    <n v="13.1"/>
    <n v="32.700000000000003"/>
    <n v="0.16500000000000001"/>
    <n v="0.73199999999999998"/>
    <n v="0.33500000000000002"/>
    <n v="65010"/>
    <n v="0.11799999999999999"/>
    <n v="9.9000000000000005E-2"/>
    <n v="0.16699999999999998"/>
  </r>
  <r>
    <n v="2018"/>
    <x v="8"/>
    <n v="9148"/>
    <n v="712.9"/>
    <n v="6725"/>
    <n v="45281"/>
    <n v="6204"/>
    <n v="47027"/>
    <n v="3091"/>
    <n v="141.69999999999999"/>
    <n v="19.8"/>
    <n v="143.1"/>
    <n v="9.6"/>
    <n v="19.2"/>
    <n v="0.14499999999999999"/>
    <n v="0.73199999999999998"/>
    <n v="0.307"/>
    <n v="54640"/>
    <n v="0.13400000000000001"/>
    <n v="0.10099999999999999"/>
    <n v="0.16699999999999998"/>
  </r>
  <r>
    <n v="2018"/>
    <x v="9"/>
    <n v="7844"/>
    <n v="964.5"/>
    <n v="4513"/>
    <n v="17397"/>
    <n v="2471"/>
    <n v="18986"/>
    <n v="1530"/>
    <n v="152.4"/>
    <n v="22.1"/>
    <n v="175.8"/>
    <n v="14.5"/>
    <n v="46.5"/>
    <n v="0.161"/>
    <n v="0.73799999999999999"/>
    <n v="0.32500000000000001"/>
    <n v="55820"/>
    <n v="0.14399999999999999"/>
    <n v="0.1"/>
    <n v="0.20600000000000002"/>
  </r>
  <r>
    <n v="2018"/>
    <x v="10"/>
    <n v="8932"/>
    <n v="809.9"/>
    <n v="480"/>
    <n v="2405"/>
    <n v="316"/>
    <n v="2570"/>
    <n v="542"/>
    <n v="123.5"/>
    <n v="16.100000000000001"/>
    <n v="125.6"/>
    <n v="24.5"/>
    <n v="20.2"/>
    <n v="0.13400000000000001"/>
    <n v="0.80100000000000005"/>
    <n v="0.249"/>
    <n v="80110"/>
    <n v="9.5000000000000001E-2"/>
    <n v="8.900000000000001E-2"/>
    <n v="0.17199999999999999"/>
  </r>
  <r>
    <n v="2018"/>
    <x v="11"/>
    <n v="8812"/>
    <n v="981.7"/>
    <n v="1439"/>
    <n v="6427"/>
    <n v="898"/>
    <n v="7185"/>
    <n v="697"/>
    <n v="155.30000000000001"/>
    <n v="21.9"/>
    <n v="165.1"/>
    <n v="15.7"/>
    <n v="31.7"/>
    <n v="0.16600000000000001"/>
    <n v="0.77100000000000002"/>
    <n v="0.35299999999999998"/>
    <n v="59890"/>
    <n v="0.112"/>
    <n v="6.9000000000000006E-2"/>
    <n v="0.16"/>
  </r>
  <r>
    <n v="2018"/>
    <x v="12"/>
    <n v="7444"/>
    <n v="803.6"/>
    <n v="666"/>
    <n v="3049"/>
    <n v="408"/>
    <n v="3122"/>
    <n v="235"/>
    <n v="149.5"/>
    <n v="20.3"/>
    <n v="157.9"/>
    <n v="11.9"/>
    <n v="35"/>
    <n v="0.14699999999999999"/>
    <n v="0.79500000000000004"/>
    <n v="0.28399999999999997"/>
    <n v="68720"/>
    <n v="0.12"/>
    <n v="9.6000000000000002E-2"/>
    <n v="0.158"/>
  </r>
  <r>
    <n v="2018"/>
    <x v="13"/>
    <n v="9118"/>
    <n v="813"/>
    <n v="4030"/>
    <n v="23885"/>
    <n v="2878"/>
    <n v="25755"/>
    <n v="2564"/>
    <n v="153.5"/>
    <n v="18.600000000000001"/>
    <n v="163.9"/>
    <n v="16.3"/>
    <n v="25.3"/>
    <n v="0.155"/>
    <n v="0.754"/>
    <n v="0.318"/>
    <n v="58730"/>
    <n v="0.11899999999999999"/>
    <n v="9.1999999999999998E-2"/>
    <n v="0.218"/>
  </r>
  <r>
    <n v="2018"/>
    <x v="14"/>
    <n v="9297"/>
    <n v="863.5"/>
    <n v="2668"/>
    <n v="13479"/>
    <n v="2093"/>
    <n v="14532"/>
    <n v="1118"/>
    <n v="165.7"/>
    <n v="26"/>
    <n v="180.7"/>
    <n v="14"/>
    <n v="33.4"/>
    <n v="0.21099999999999999"/>
    <n v="0.72599999999999998"/>
    <n v="0.34100000000000003"/>
    <n v="70150"/>
    <n v="0.13100000000000001"/>
    <n v="0.11599999999999999"/>
    <n v="0.153"/>
  </r>
  <r>
    <n v="2018"/>
    <x v="15"/>
    <n v="8381"/>
    <n v="962.2"/>
    <n v="899"/>
    <n v="5607"/>
    <n v="803"/>
    <n v="5823"/>
    <n v="630"/>
    <n v="156.4"/>
    <n v="22.6"/>
    <n v="158.9"/>
    <n v="17.100000000000001"/>
    <n v="23.6"/>
    <n v="0.17299999999999999"/>
    <n v="0.77500000000000002"/>
    <n v="0.34399999999999997"/>
    <n v="63940"/>
    <n v="0.122"/>
    <n v="0.113"/>
    <n v="0.2"/>
  </r>
  <r>
    <n v="2018"/>
    <x v="16"/>
    <n v="9332"/>
    <n v="945.8"/>
    <n v="1674"/>
    <n v="10135"/>
    <n v="1506"/>
    <n v="10697"/>
    <n v="969"/>
    <n v="181.6"/>
    <n v="27.9"/>
    <n v="198.3"/>
    <n v="18.3"/>
    <n v="32.5"/>
    <n v="0.23400000000000001"/>
    <n v="0.67600000000000005"/>
    <n v="0.36599999999999999"/>
    <n v="54560"/>
    <n v="0.16700000000000001"/>
    <n v="0.13800000000000001"/>
    <n v="0.27300000000000002"/>
  </r>
  <r>
    <n v="2018"/>
    <x v="17"/>
    <n v="9217"/>
    <n v="1090"/>
    <n v="2166"/>
    <n v="9382"/>
    <n v="1457"/>
    <n v="11340"/>
    <n v="824"/>
    <n v="169"/>
    <n v="26.9"/>
    <n v="212.2"/>
    <n v="15.6"/>
    <n v="42.2"/>
    <n v="0.20499999999999999"/>
    <n v="0.69199999999999995"/>
    <n v="0.36799999999999999"/>
    <n v="49970"/>
    <n v="0.187"/>
    <n v="0.14800000000000002"/>
    <n v="0.27500000000000002"/>
  </r>
  <r>
    <n v="2018"/>
    <x v="18"/>
    <n v="12215"/>
    <n v="836.8"/>
    <n v="1823"/>
    <n v="12635"/>
    <n v="1391"/>
    <n v="12036"/>
    <n v="1441"/>
    <n v="142.80000000000001"/>
    <n v="15.8"/>
    <n v="131.5"/>
    <n v="15.8"/>
    <n v="19.5"/>
    <n v="0.13400000000000001"/>
    <n v="0.77600000000000002"/>
    <n v="0.25700000000000001"/>
    <n v="58660"/>
    <n v="0.1"/>
    <n v="8.4000000000000005E-2"/>
    <n v="0.111"/>
  </r>
  <r>
    <n v="2018"/>
    <x v="19"/>
    <n v="9934"/>
    <n v="1099.4000000000001"/>
    <n v="1122"/>
    <n v="10927"/>
    <n v="1419"/>
    <n v="11683"/>
    <n v="973"/>
    <n v="149.9"/>
    <n v="19.600000000000001"/>
    <n v="161.9"/>
    <n v="13.6"/>
    <n v="15.8"/>
    <n v="0.125"/>
    <n v="0.77100000000000002"/>
    <n v="0.309"/>
    <n v="86220"/>
    <n v="8.7999999999999995E-2"/>
    <n v="9.1999999999999998E-2"/>
    <n v="0.14099999999999999"/>
  </r>
  <r>
    <n v="2018"/>
    <x v="20"/>
    <n v="10950"/>
    <n v="988.2"/>
    <n v="580"/>
    <n v="3275"/>
    <n v="478"/>
    <n v="2965"/>
    <n v="312"/>
    <n v="162.1"/>
    <n v="23.4"/>
    <n v="147"/>
    <n v="15.3"/>
    <n v="28.4"/>
    <n v="0.17799999999999999"/>
    <n v="0.77500000000000002"/>
    <n v="0.30399999999999999"/>
    <n v="86350"/>
    <n v="0.112"/>
    <n v="0.114"/>
    <n v="7.2000000000000008E-2"/>
  </r>
  <r>
    <n v="2018"/>
    <x v="21"/>
    <n v="9142"/>
    <n v="857"/>
    <n v="4474"/>
    <n v="21018"/>
    <n v="2824"/>
    <n v="25354"/>
    <n v="1869"/>
    <n v="161.1"/>
    <n v="21.9"/>
    <n v="195"/>
    <n v="14.5"/>
    <n v="34.299999999999997"/>
    <n v="0.189"/>
    <n v="0.76200000000000001"/>
    <n v="0.33"/>
    <n v="60450"/>
    <n v="0.14000000000000001"/>
    <n v="0.11800000000000001"/>
    <n v="0.158"/>
  </r>
  <r>
    <n v="2018"/>
    <x v="22"/>
    <n v="10174"/>
    <n v="989.4"/>
    <n v="2436"/>
    <n v="9910"/>
    <n v="1308"/>
    <n v="8408"/>
    <n v="698"/>
    <n v="143.1"/>
    <n v="18.8"/>
    <n v="119"/>
    <n v="10"/>
    <n v="33.700000000000003"/>
    <n v="0.151"/>
    <n v="0.79500000000000004"/>
    <n v="0.30099999999999999"/>
    <n v="71820"/>
    <n v="9.7000000000000003E-2"/>
    <n v="7.0000000000000007E-2"/>
    <n v="0.10199999999999999"/>
  </r>
  <r>
    <n v="2018"/>
    <x v="23"/>
    <n v="9032"/>
    <n v="1081.5999999999999"/>
    <n v="2641"/>
    <n v="13040"/>
    <n v="1606"/>
    <n v="14893"/>
    <n v="1477"/>
    <n v="165.3"/>
    <n v="20.8"/>
    <n v="188.4"/>
    <n v="18.7"/>
    <n v="32.9"/>
    <n v="0.19400000000000001"/>
    <n v="0.73899999999999999"/>
    <n v="0.35"/>
    <n v="42780"/>
    <n v="0.13200000000000001"/>
    <n v="0.115"/>
    <n v="0.27800000000000002"/>
  </r>
  <r>
    <n v="2018"/>
    <x v="24"/>
    <n v="8417"/>
    <n v="797.4"/>
    <n v="1547"/>
    <n v="6510"/>
    <n v="1074"/>
    <n v="7758"/>
    <n v="910"/>
    <n v="179.7"/>
    <n v="30.6"/>
    <n v="222.1"/>
    <n v="26.1"/>
    <n v="46"/>
    <n v="0.20499999999999999"/>
    <n v="0.68"/>
    <n v="0.39500000000000002"/>
    <n v="61730"/>
    <n v="0.2"/>
    <n v="0.153"/>
    <n v="0.21600000000000003"/>
  </r>
  <r>
    <n v="2018"/>
    <x v="25"/>
    <n v="9354"/>
    <n v="1030.2"/>
    <n v="310"/>
    <n v="2038"/>
    <n v="267"/>
    <n v="2347"/>
    <n v="152"/>
    <n v="140.69999999999999"/>
    <n v="19.100000000000001"/>
    <n v="163.19999999999999"/>
    <n v="10.7"/>
    <n v="21.7"/>
    <n v="0.18"/>
    <n v="0.77300000000000002"/>
    <n v="0.26900000000000002"/>
    <n v="57680"/>
    <n v="0.121"/>
    <n v="0.10400000000000001"/>
    <n v="0.17199999999999999"/>
  </r>
  <r>
    <n v="2018"/>
    <x v="26"/>
    <n v="8285"/>
    <n v="804.3"/>
    <n v="4495"/>
    <n v="19671"/>
    <n v="3013"/>
    <n v="19222"/>
    <n v="2064"/>
    <n v="154.19999999999999"/>
    <n v="23.9"/>
    <n v="155.5"/>
    <n v="16.899999999999999"/>
    <n v="37.9"/>
    <n v="0.17399999999999999"/>
    <n v="0.76100000000000001"/>
    <n v="0.33"/>
    <n v="61860"/>
    <n v="0.14099999999999999"/>
    <n v="0.121"/>
    <n v="0.16699999999999998"/>
  </r>
  <r>
    <n v="2018"/>
    <x v="27"/>
    <n v="10269"/>
    <n v="904.2"/>
    <n v="356"/>
    <n v="1320"/>
    <n v="214"/>
    <n v="1361"/>
    <n v="152"/>
    <n v="145.19999999999999"/>
    <n v="24.1"/>
    <n v="140"/>
    <n v="15.6"/>
    <n v="33.799999999999997"/>
    <n v="0.191"/>
    <n v="0.77700000000000002"/>
    <n v="0.35099999999999998"/>
    <n v="67270"/>
    <n v="0.10199999999999999"/>
    <n v="7.9000000000000001E-2"/>
    <n v="0.20499999999999999"/>
  </r>
  <r>
    <n v="2018"/>
    <x v="28"/>
    <n v="9492"/>
    <n v="940.6"/>
    <n v="683"/>
    <n v="3516"/>
    <n v="596"/>
    <n v="3539"/>
    <n v="394"/>
    <n v="150.5"/>
    <n v="26"/>
    <n v="145.69999999999999"/>
    <n v="16.100000000000001"/>
    <n v="27.4"/>
    <n v="0.16"/>
    <n v="0.76200000000000001"/>
    <n v="0.34100000000000003"/>
    <n v="53370"/>
    <n v="0.115"/>
    <n v="0.105"/>
    <n v="0.08"/>
  </r>
  <r>
    <n v="2018"/>
    <x v="29"/>
    <n v="10974"/>
    <n v="814.5"/>
    <n v="487"/>
    <n v="2711"/>
    <n v="319"/>
    <n v="2786"/>
    <n v="265"/>
    <n v="143.69999999999999"/>
    <n v="17.3"/>
    <n v="151"/>
    <n v="14.3"/>
    <n v="26.4"/>
    <n v="0.156"/>
    <n v="0.78500000000000003"/>
    <n v="0.29599999999999999"/>
    <n v="67580"/>
    <n v="7.1999999999999995E-2"/>
    <n v="5.7000000000000002E-2"/>
    <n v="0.10300000000000001"/>
  </r>
  <r>
    <n v="2018"/>
    <x v="30"/>
    <n v="10665"/>
    <n v="941.7"/>
    <n v="2710"/>
    <n v="16011"/>
    <n v="1880"/>
    <n v="19047"/>
    <n v="1465"/>
    <n v="141.30000000000001"/>
    <n v="16.600000000000001"/>
    <n v="163"/>
    <n v="12.6"/>
    <n v="22.7"/>
    <n v="0.13100000000000001"/>
    <n v="0.71499999999999997"/>
    <n v="0.25700000000000001"/>
    <n v="81350"/>
    <n v="9.4E-2"/>
    <n v="8.4000000000000005E-2"/>
    <n v="0.253"/>
  </r>
  <r>
    <n v="2018"/>
    <x v="31"/>
    <n v="8154"/>
    <n v="850.5"/>
    <n v="583"/>
    <n v="3672"/>
    <n v="685"/>
    <n v="3935"/>
    <n v="365"/>
    <n v="136.4"/>
    <n v="26.1"/>
    <n v="148.19999999999999"/>
    <n v="14.2"/>
    <n v="22.4"/>
    <n v="0.152"/>
    <n v="0.77800000000000002"/>
    <n v="0.32300000000000001"/>
    <n v="74180"/>
    <n v="0.20100000000000001"/>
    <n v="0.13400000000000001"/>
    <n v="0.11699999999999999"/>
  </r>
  <r>
    <n v="2018"/>
    <x v="32"/>
    <n v="7892"/>
    <n v="876.2"/>
    <n v="704"/>
    <n v="5195"/>
    <n v="674"/>
    <n v="6393"/>
    <n v="527"/>
    <n v="146.5"/>
    <n v="19.2"/>
    <n v="190.7"/>
    <n v="16"/>
    <n v="23.6"/>
    <n v="0.157"/>
    <n v="0.75"/>
    <n v="0.29499999999999998"/>
    <n v="66510"/>
    <n v="0.13"/>
    <n v="0.11900000000000001"/>
    <n v="0.187"/>
  </r>
  <r>
    <n v="2018"/>
    <x v="33"/>
    <n v="12098"/>
    <n v="907.1"/>
    <n v="3755"/>
    <n v="34491"/>
    <n v="4519"/>
    <n v="44499"/>
    <n v="4749"/>
    <n v="138.19999999999999"/>
    <n v="18.2"/>
    <n v="171.9"/>
    <n v="18.399999999999999"/>
    <n v="13.9"/>
    <n v="0.128"/>
    <n v="0.76200000000000001"/>
    <n v="0.27600000000000002"/>
    <n v="48280"/>
    <n v="0.13800000000000001"/>
    <n v="0.105"/>
    <n v="0.16399999999999998"/>
  </r>
  <r>
    <n v="2018"/>
    <x v="34"/>
    <n v="9627"/>
    <n v="847.9"/>
    <n v="5391"/>
    <n v="25164"/>
    <n v="3845"/>
    <n v="29220"/>
    <n v="2395"/>
    <n v="165.2"/>
    <n v="25.4"/>
    <n v="191.1"/>
    <n v="15.7"/>
    <n v="34.9"/>
    <n v="0.20499999999999999"/>
    <n v="0.746"/>
    <n v="0.34"/>
    <n v="61630"/>
    <n v="0.13900000000000001"/>
    <n v="0.11599999999999999"/>
    <n v="0.18899999999999997"/>
  </r>
  <r>
    <n v="2018"/>
    <x v="35"/>
    <n v="8625"/>
    <n v="1063"/>
    <n v="1739"/>
    <n v="8424"/>
    <n v="1340"/>
    <n v="10634"/>
    <n v="809"/>
    <n v="178.1"/>
    <n v="29"/>
    <n v="228.5"/>
    <n v="17.8"/>
    <n v="37.9"/>
    <n v="0.19700000000000001"/>
    <n v="0.72799999999999998"/>
    <n v="0.34799999999999998"/>
    <n v="54430"/>
    <n v="0.154"/>
    <n v="0.14599999999999999"/>
    <n v="0.27200000000000002"/>
  </r>
  <r>
    <n v="2018"/>
    <x v="36"/>
    <n v="9168"/>
    <n v="1038.0999999999999"/>
    <n v="1868"/>
    <n v="8159"/>
    <n v="1224"/>
    <n v="6820"/>
    <n v="530"/>
    <n v="150.6"/>
    <n v="22.9"/>
    <n v="128.4"/>
    <n v="10.199999999999999"/>
    <n v="35.6"/>
    <n v="0.156"/>
    <n v="0.80700000000000005"/>
    <n v="0.29899999999999999"/>
    <n v="69170"/>
    <n v="0.122"/>
    <n v="9.1999999999999998E-2"/>
    <n v="0.13300000000000001"/>
  </r>
  <r>
    <n v="2018"/>
    <x v="37"/>
    <n v="10910"/>
    <n v="863.5"/>
    <n v="4064"/>
    <n v="28023"/>
    <n v="3603"/>
    <n v="32768"/>
    <n v="2887"/>
    <n v="156.6"/>
    <n v="20.2"/>
    <n v="176.1"/>
    <n v="15.5"/>
    <n v="20.7"/>
    <n v="0.17"/>
    <n v="0.76"/>
    <n v="0.309"/>
    <n v="64520"/>
    <n v="0.122"/>
    <n v="9.9000000000000005E-2"/>
    <n v="0.14099999999999999"/>
  </r>
  <r>
    <n v="2018"/>
    <x v="38"/>
    <n v="10464"/>
    <n v="1051.8"/>
    <n v="470"/>
    <n v="2176"/>
    <n v="249"/>
    <n v="2411"/>
    <n v="192"/>
    <n v="151.6"/>
    <n v="17.2"/>
    <n v="158.9"/>
    <n v="13.3"/>
    <n v="29.2"/>
    <n v="0.14599999999999999"/>
    <n v="0.747"/>
    <n v="0.27700000000000002"/>
    <n v="62270"/>
    <n v="0.126"/>
    <n v="8.199999999999999E-2"/>
    <n v="0.115"/>
  </r>
  <r>
    <n v="2018"/>
    <x v="39"/>
    <n v="7975"/>
    <n v="953.6"/>
    <n v="2616"/>
    <n v="10365"/>
    <n v="1580"/>
    <n v="10464"/>
    <n v="882"/>
    <n v="157.30000000000001"/>
    <n v="24.8"/>
    <n v="167"/>
    <n v="14.5"/>
    <n v="44.3"/>
    <n v="0.18"/>
    <n v="0.73299999999999998"/>
    <n v="0.34300000000000003"/>
    <n v="57440"/>
    <n v="0.151"/>
    <n v="0.11199999999999999"/>
    <n v="0.22"/>
  </r>
  <r>
    <n v="2018"/>
    <x v="40"/>
    <n v="11086"/>
    <n v="996"/>
    <n v="437"/>
    <n v="1632"/>
    <n v="252"/>
    <n v="1796"/>
    <n v="245"/>
    <n v="145.19999999999999"/>
    <n v="23.3"/>
    <n v="156.30000000000001"/>
    <n v="20.7"/>
    <n v="36.299999999999997"/>
    <n v="0.19"/>
    <n v="0.76"/>
    <n v="0.30099999999999999"/>
    <n v="59460"/>
    <n v="0.13300000000000001"/>
    <n v="9.0999999999999998E-2"/>
    <n v="0.20399999999999999"/>
  </r>
  <r>
    <n v="2018"/>
    <x v="41"/>
    <n v="8565"/>
    <n v="903.5"/>
    <n v="3488"/>
    <n v="14141"/>
    <n v="2023"/>
    <n v="16417"/>
    <n v="1646"/>
    <n v="168"/>
    <n v="24.5"/>
    <n v="202.4"/>
    <n v="20.7"/>
    <n v="45"/>
    <n v="0.20699999999999999"/>
    <n v="0.69099999999999995"/>
    <n v="0.34399999999999997"/>
    <n v="56060"/>
    <n v="0.154"/>
    <n v="0.125"/>
    <n v="0.253"/>
  </r>
  <r>
    <n v="2018"/>
    <x v="42"/>
    <n v="7711"/>
    <n v="1049.9000000000001"/>
    <n v="9763"/>
    <n v="40866"/>
    <n v="5991"/>
    <n v="46763"/>
    <n v="3516"/>
    <n v="142.9"/>
    <n v="21.1"/>
    <n v="170"/>
    <n v="12.9"/>
    <n v="38.4"/>
    <n v="0.14399999999999999"/>
    <n v="0.74399999999999999"/>
    <n v="0.34799999999999998"/>
    <n v="59790"/>
    <n v="0.14799999999999999"/>
    <n v="0.13300000000000001"/>
    <n v="0.253"/>
  </r>
  <r>
    <n v="2018"/>
    <x v="43"/>
    <n v="7008"/>
    <n v="704.5"/>
    <n v="1024"/>
    <n v="3264"/>
    <n v="629"/>
    <n v="3749"/>
    <n v="353"/>
    <n v="120"/>
    <n v="23.5"/>
    <n v="146.4"/>
    <n v="13.4"/>
    <n v="42.1"/>
    <n v="0.09"/>
    <n v="0.82499999999999996"/>
    <n v="0.27800000000000002"/>
    <n v="77070"/>
    <n v="8.7999999999999995E-2"/>
    <n v="0.1"/>
    <n v="0.13100000000000001"/>
  </r>
  <r>
    <n v="2018"/>
    <x v="44"/>
    <n v="8425"/>
    <n v="962.3"/>
    <n v="2592"/>
    <n v="15148"/>
    <n v="2286"/>
    <n v="14600"/>
    <n v="1283"/>
    <n v="149.30000000000001"/>
    <n v="22.9"/>
    <n v="147.9"/>
    <n v="13.1"/>
    <n v="27.1"/>
    <n v="0.14899999999999999"/>
    <n v="0.78"/>
    <n v="0.30399999999999999"/>
    <n v="70070"/>
    <n v="0.107"/>
    <n v="8.5000000000000006E-2"/>
    <n v="8.8000000000000009E-2"/>
  </r>
  <r>
    <n v="2018"/>
    <x v="45"/>
    <n v="11797"/>
    <n v="580.6"/>
    <n v="333"/>
    <n v="1388"/>
    <n v="156"/>
    <n v="1338"/>
    <n v="87"/>
    <n v="156"/>
    <n v="18.2"/>
    <n v="150.5"/>
    <n v="9.8000000000000007"/>
    <n v="37.700000000000003"/>
    <n v="0.13700000000000001"/>
    <n v="0.81100000000000005"/>
    <n v="0.27500000000000002"/>
    <n v="77150"/>
    <n v="0.111"/>
    <n v="8.5999999999999993E-2"/>
    <n v="0.14300000000000002"/>
  </r>
  <r>
    <n v="2018"/>
    <x v="46"/>
    <n v="8588"/>
    <n v="814.3"/>
    <n v="3752"/>
    <n v="12791"/>
    <n v="1779"/>
    <n v="11655"/>
    <n v="930"/>
    <n v="145.30000000000001"/>
    <n v="20.399999999999999"/>
    <n v="135.4"/>
    <n v="10.9"/>
    <n v="45.2"/>
    <n v="0.12"/>
    <n v="0.82399999999999995"/>
    <n v="0.28699999999999998"/>
    <n v="79730"/>
    <n v="0.105"/>
    <n v="8.8000000000000009E-2"/>
    <n v="0.127"/>
  </r>
  <r>
    <n v="2018"/>
    <x v="47"/>
    <n v="9244"/>
    <n v="1300.0999999999999"/>
    <n v="2453"/>
    <n v="11457"/>
    <n v="1508"/>
    <n v="12061"/>
    <n v="1075"/>
    <n v="151.5"/>
    <n v="20.2"/>
    <n v="157.80000000000001"/>
    <n v="14.1"/>
    <n v="31.7"/>
    <n v="0.16400000000000001"/>
    <n v="0.78200000000000003"/>
    <n v="0.32"/>
    <n v="50570"/>
    <n v="0.108"/>
    <n v="9.6999999999999989E-2"/>
    <n v="0.254"/>
  </r>
  <r>
    <n v="2018"/>
    <x v="48"/>
    <n v="11337"/>
    <n v="754.8"/>
    <n v="791"/>
    <n v="4682"/>
    <n v="927"/>
    <n v="5007"/>
    <n v="539"/>
    <n v="179.5"/>
    <n v="36.200000000000003"/>
    <n v="196.4"/>
    <n v="21.2"/>
    <n v="31"/>
    <n v="0.252"/>
    <n v="0.71799999999999997"/>
    <n v="0.39500000000000002"/>
    <n v="62630"/>
    <n v="0.17699999999999999"/>
    <n v="0.151"/>
    <n v="0.13"/>
  </r>
  <r>
    <n v="2018"/>
    <x v="49"/>
    <n v="9787"/>
    <n v="923.4"/>
    <n v="277"/>
    <n v="997"/>
    <n v="145"/>
    <n v="1054"/>
    <n v="128"/>
    <n v="140.6"/>
    <n v="21.4"/>
    <n v="152.69999999999999"/>
    <n v="18.899999999999999"/>
    <n v="41.5"/>
    <n v="0.188"/>
    <n v="0.78300000000000003"/>
    <n v="0.28999999999999998"/>
    <n v="62540"/>
    <n v="0.111"/>
    <n v="0.115"/>
    <n v="0.20800000000000002"/>
  </r>
  <r>
    <n v="2017"/>
    <x v="0"/>
    <n v="12303"/>
    <n v="596.20000000000005"/>
    <n v="98"/>
    <n v="926"/>
    <n v="130"/>
    <n v="814"/>
    <n v="66"/>
    <n v="139.19999999999999"/>
    <n v="19.3"/>
    <n v="135"/>
    <n v="11.7"/>
    <n v="22.1"/>
    <n v="0.21"/>
    <n v="0.79400000000000004"/>
    <n v="0.34200000000000003"/>
    <n v="77990"/>
    <n v="0.11700000000000001"/>
    <n v="0.107"/>
    <n v="0.27"/>
  </r>
  <r>
    <n v="2017"/>
    <x v="1"/>
    <n v="8154"/>
    <n v="877.6"/>
    <n v="2563"/>
    <n v="10410"/>
    <n v="1173"/>
    <n v="13110"/>
    <n v="1176"/>
    <n v="170"/>
    <n v="19.8"/>
    <n v="223.2"/>
    <n v="20.2"/>
    <n v="45.2"/>
    <n v="0.20899999999999999"/>
    <n v="0.68"/>
    <n v="0.36299999999999999"/>
    <n v="50870"/>
    <n v="0.16800000000000001"/>
    <n v="0.13900000000000001"/>
    <n v="0.22"/>
  </r>
  <r>
    <n v="2017"/>
    <x v="2"/>
    <n v="8409"/>
    <n v="1084.7"/>
    <n v="1436"/>
    <n v="6517"/>
    <n v="1180"/>
    <n v="8270"/>
    <n v="720"/>
    <n v="173.6"/>
    <n v="32.4"/>
    <n v="223.8"/>
    <n v="19.8"/>
    <n v="39.4"/>
    <n v="0.223"/>
    <n v="0.67500000000000004"/>
    <n v="0.35"/>
    <n v="59700"/>
    <n v="0.16200000000000001"/>
    <n v="0.13800000000000001"/>
    <n v="0.22"/>
  </r>
  <r>
    <n v="2017"/>
    <x v="3"/>
    <n v="7539"/>
    <n v="823.2"/>
    <n v="3058"/>
    <n v="12008"/>
    <n v="2054"/>
    <n v="12398"/>
    <n v="876"/>
    <n v="135.80000000000001"/>
    <n v="23.7"/>
    <n v="141.9"/>
    <n v="10.1"/>
    <n v="35.1"/>
    <n v="0.156"/>
    <n v="0.749"/>
    <n v="0.29499999999999998"/>
    <n v="49750"/>
    <n v="0.14699999999999999"/>
    <n v="0.11699999999999999"/>
    <n v="0.32799999999999996"/>
  </r>
  <r>
    <n v="2017"/>
    <x v="4"/>
    <n v="8594"/>
    <n v="678.3"/>
    <n v="16238"/>
    <n v="59516"/>
    <n v="9595"/>
    <n v="62797"/>
    <n v="6340"/>
    <n v="136.69999999999999"/>
    <n v="22.1"/>
    <n v="142.9"/>
    <n v="14.6"/>
    <n v="37.1"/>
    <n v="0.113"/>
    <n v="0.8"/>
    <n v="0.251"/>
    <n v="70040"/>
    <n v="0.13200000000000001"/>
    <n v="9.9000000000000005E-2"/>
    <n v="0.151"/>
  </r>
  <r>
    <n v="2017"/>
    <x v="5"/>
    <n v="7615"/>
    <n v="678.8"/>
    <n v="1830"/>
    <n v="7829"/>
    <n v="1017"/>
    <n v="7060"/>
    <n v="577"/>
    <n v="130.9"/>
    <n v="17.2"/>
    <n v="122.7"/>
    <n v="10.1"/>
    <n v="34.200000000000003"/>
    <n v="0.14599999999999999"/>
    <n v="0.80500000000000005"/>
    <n v="0.22600000000000001"/>
    <n v="74980"/>
    <n v="0.10299999999999999"/>
    <n v="0.10199999999999999"/>
    <n v="0.161"/>
  </r>
  <r>
    <n v="2017"/>
    <x v="6"/>
    <n v="10989"/>
    <n v="872.6"/>
    <n v="1077"/>
    <n v="6608"/>
    <n v="694"/>
    <n v="7138"/>
    <n v="675"/>
    <n v="139.5"/>
    <n v="14.5"/>
    <n v="141.6"/>
    <n v="13.1"/>
    <n v="20.399999999999999"/>
    <n v="0.127"/>
    <n v="0.76"/>
    <n v="0.26900000000000002"/>
    <n v="74300"/>
    <n v="9.4E-2"/>
    <n v="0.129"/>
    <n v="8.8000000000000009E-2"/>
  </r>
  <r>
    <n v="2017"/>
    <x v="7"/>
    <n v="11444"/>
    <n v="954.1"/>
    <n v="377"/>
    <n v="2085"/>
    <n v="244"/>
    <n v="1990"/>
    <n v="184"/>
    <n v="160.4"/>
    <n v="19.100000000000001"/>
    <n v="158.4"/>
    <n v="14.9"/>
    <n v="30.5"/>
    <n v="0.17"/>
    <n v="0.69"/>
    <n v="0.318"/>
    <n v="64960"/>
    <n v="0.129"/>
    <n v="0.10199999999999999"/>
    <n v="0.185"/>
  </r>
  <r>
    <n v="2017"/>
    <x v="8"/>
    <n v="8814"/>
    <n v="970.4"/>
    <n v="6980"/>
    <n v="45131"/>
    <n v="6172"/>
    <n v="46440"/>
    <n v="3057"/>
    <n v="145.9"/>
    <n v="20.2"/>
    <n v="145.80000000000001"/>
    <n v="9.6"/>
    <n v="20.7"/>
    <n v="0.161"/>
    <n v="0.70799999999999996"/>
    <n v="0.28399999999999997"/>
    <n v="53090"/>
    <n v="0.14000000000000001"/>
    <n v="0.109"/>
    <n v="0.182"/>
  </r>
  <r>
    <n v="2017"/>
    <x v="9"/>
    <n v="7605"/>
    <n v="796.8"/>
    <n v="4290"/>
    <n v="17135"/>
    <n v="2348"/>
    <n v="18389"/>
    <n v="1400"/>
    <n v="154.9"/>
    <n v="21.5"/>
    <n v="175.8"/>
    <n v="13.8"/>
    <n v="46"/>
    <n v="0.17499999999999999"/>
    <n v="0.69"/>
    <n v="0.316"/>
    <n v="57990"/>
    <n v="0.152"/>
    <n v="0.1"/>
    <n v="0.21899999999999997"/>
  </r>
  <r>
    <n v="2017"/>
    <x v="10"/>
    <n v="8496"/>
    <n v="797.9"/>
    <n v="465"/>
    <n v="2456"/>
    <n v="299"/>
    <n v="2575"/>
    <n v="637"/>
    <n v="128.6"/>
    <n v="15.9"/>
    <n v="129.80000000000001"/>
    <n v="29.6"/>
    <n v="19.7"/>
    <n v="0.128"/>
    <n v="0.76500000000000001"/>
    <n v="0.23799999999999999"/>
    <n v="73600"/>
    <n v="0.106"/>
    <n v="8.4000000000000005E-2"/>
    <n v="0.191"/>
  </r>
  <r>
    <n v="2017"/>
    <x v="11"/>
    <n v="8525"/>
    <n v="970.5"/>
    <n v="1597"/>
    <n v="6449"/>
    <n v="918"/>
    <n v="7180"/>
    <n v="578"/>
    <n v="158"/>
    <n v="22.8"/>
    <n v="167.4"/>
    <n v="13.2"/>
    <n v="35.299999999999997"/>
    <n v="0.17100000000000001"/>
    <n v="0.75"/>
    <n v="0.36399999999999999"/>
    <n v="58770"/>
    <n v="0.10199999999999999"/>
    <n v="7.9000000000000001E-2"/>
    <n v="0.18600000000000003"/>
  </r>
  <r>
    <n v="2017"/>
    <x v="12"/>
    <n v="7257"/>
    <n v="816"/>
    <n v="672"/>
    <n v="3020"/>
    <n v="394"/>
    <n v="3084"/>
    <n v="255"/>
    <n v="153.19999999999999"/>
    <n v="20.3"/>
    <n v="162.4"/>
    <n v="13.7"/>
    <n v="36.6"/>
    <n v="0.14299999999999999"/>
    <n v="0.75800000000000001"/>
    <n v="0.29299999999999998"/>
    <n v="63470"/>
    <n v="0.13200000000000001"/>
    <n v="9.6000000000000002E-2"/>
    <n v="0.17399999999999999"/>
  </r>
  <r>
    <n v="2017"/>
    <x v="13"/>
    <n v="8849"/>
    <n v="857.1"/>
    <n v="4021"/>
    <n v="24150"/>
    <n v="2927"/>
    <n v="25394"/>
    <n v="2402"/>
    <n v="157.9"/>
    <n v="19.2"/>
    <n v="163.30000000000001"/>
    <n v="15.6"/>
    <n v="25.6"/>
    <n v="0.155"/>
    <n v="0.76"/>
    <n v="0.311"/>
    <n v="59500"/>
    <n v="0.127"/>
    <n v="9.9000000000000005E-2"/>
    <n v="0.22800000000000001"/>
  </r>
  <r>
    <n v="2017"/>
    <x v="14"/>
    <n v="9015"/>
    <n v="983.9"/>
    <n v="2771"/>
    <n v="13462"/>
    <n v="2096"/>
    <n v="14445"/>
    <n v="1078"/>
    <n v="170"/>
    <n v="26.6"/>
    <n v="183.2"/>
    <n v="13.8"/>
    <n v="35.299999999999997"/>
    <n v="0.218"/>
    <n v="0.70199999999999996"/>
    <n v="0.33600000000000002"/>
    <n v="65970"/>
    <n v="0.13500000000000001"/>
    <n v="0.124"/>
    <n v="0.16"/>
  </r>
  <r>
    <n v="2017"/>
    <x v="15"/>
    <n v="8060"/>
    <n v="929"/>
    <n v="894"/>
    <n v="5494"/>
    <n v="874"/>
    <n v="5723"/>
    <n v="546"/>
    <n v="157.19999999999999"/>
    <n v="25.2"/>
    <n v="157.9"/>
    <n v="15"/>
    <n v="24.3"/>
    <n v="0.17399999999999999"/>
    <n v="0.72099999999999997"/>
    <n v="0.32400000000000001"/>
    <n v="56900"/>
    <n v="0.12"/>
    <n v="0.125"/>
    <n v="0.21299999999999999"/>
  </r>
  <r>
    <n v="2017"/>
    <x v="16"/>
    <n v="8959"/>
    <n v="1082.4000000000001"/>
    <n v="1765"/>
    <n v="10145"/>
    <n v="1474"/>
    <n v="10343"/>
    <n v="932"/>
    <n v="185.7"/>
    <n v="27.7"/>
    <n v="195.9"/>
    <n v="18.100000000000001"/>
    <n v="35"/>
    <n v="0.246"/>
    <n v="0.65600000000000003"/>
    <n v="0.34300000000000003"/>
    <n v="49670"/>
    <n v="0.17399999999999999"/>
    <n v="0.13699999999999998"/>
    <n v="0.28999999999999998"/>
  </r>
  <r>
    <n v="2017"/>
    <x v="17"/>
    <n v="8984"/>
    <n v="977.8"/>
    <n v="2188"/>
    <n v="9513"/>
    <n v="1272"/>
    <n v="11260"/>
    <n v="785"/>
    <n v="174.9"/>
    <n v="23.9"/>
    <n v="214.4"/>
    <n v="15.1"/>
    <n v="43.7"/>
    <n v="0.23100000000000001"/>
    <n v="0.68200000000000005"/>
    <n v="0.36199999999999999"/>
    <n v="43570"/>
    <n v="0.2"/>
    <n v="0.153"/>
    <n v="0.29100000000000004"/>
  </r>
  <r>
    <n v="2017"/>
    <x v="18"/>
    <n v="11746"/>
    <n v="857.2"/>
    <n v="1841"/>
    <n v="12934"/>
    <n v="1321"/>
    <n v="12140"/>
    <n v="1433"/>
    <n v="149.30000000000001"/>
    <n v="15.1"/>
    <n v="134.6"/>
    <n v="15.9"/>
    <n v="19.899999999999999"/>
    <n v="0.13700000000000001"/>
    <n v="0.752"/>
    <n v="0.25900000000000001"/>
    <n v="53320"/>
    <n v="0.104"/>
    <n v="8.4000000000000005E-2"/>
    <n v="0.13100000000000001"/>
  </r>
  <r>
    <n v="2017"/>
    <x v="19"/>
    <n v="9592"/>
    <n v="824.9"/>
    <n v="1191"/>
    <n v="10796"/>
    <n v="1439"/>
    <n v="11653"/>
    <n v="990"/>
    <n v="151.5"/>
    <n v="20.3"/>
    <n v="164.5"/>
    <n v="14"/>
    <n v="17.100000000000001"/>
    <n v="0.13800000000000001"/>
    <n v="0.74399999999999999"/>
    <n v="0.313"/>
    <n v="82090"/>
    <n v="9.4E-2"/>
    <n v="0.10099999999999999"/>
    <n v="0.14199999999999999"/>
  </r>
  <r>
    <n v="2017"/>
    <x v="20"/>
    <n v="10399"/>
    <n v="1098.5999999999999"/>
    <n v="601"/>
    <n v="3391"/>
    <n v="395"/>
    <n v="2844"/>
    <n v="301"/>
    <n v="170.8"/>
    <n v="19.7"/>
    <n v="143.5"/>
    <n v="15.2"/>
    <n v="30.4"/>
    <n v="0.17299999999999999"/>
    <n v="0.748"/>
    <n v="0.29099999999999998"/>
    <n v="76240"/>
    <n v="0.114"/>
    <n v="0.12"/>
    <n v="8.1000000000000003E-2"/>
  </r>
  <r>
    <n v="2017"/>
    <x v="21"/>
    <n v="8940"/>
    <n v="979.7"/>
    <n v="4428"/>
    <n v="20671"/>
    <n v="2798"/>
    <n v="25187"/>
    <n v="1798"/>
    <n v="161.30000000000001"/>
    <n v="22.1"/>
    <n v="196.1"/>
    <n v="14.2"/>
    <n v="34.5"/>
    <n v="0.193"/>
    <n v="0.72799999999999998"/>
    <n v="0.32300000000000001"/>
    <n v="56410"/>
    <n v="0.14199999999999999"/>
    <n v="0.122"/>
    <n v="0.16399999999999998"/>
  </r>
  <r>
    <n v="2017"/>
    <x v="22"/>
    <n v="9782"/>
    <n v="795.7"/>
    <n v="2474"/>
    <n v="9896"/>
    <n v="1312"/>
    <n v="8230"/>
    <n v="697"/>
    <n v="146.80000000000001"/>
    <n v="19.3"/>
    <n v="119.1"/>
    <n v="9.9"/>
    <n v="34.9"/>
    <n v="0.14499999999999999"/>
    <n v="0.754"/>
    <n v="0.28399999999999997"/>
    <n v="69980"/>
    <n v="9.8000000000000004E-2"/>
    <n v="8.3000000000000004E-2"/>
    <n v="0.121"/>
  </r>
  <r>
    <n v="2017"/>
    <x v="23"/>
    <n v="8824"/>
    <n v="1012.1"/>
    <n v="2545"/>
    <n v="12971"/>
    <n v="1605"/>
    <n v="14820"/>
    <n v="1281"/>
    <n v="167.2"/>
    <n v="21"/>
    <n v="191.1"/>
    <n v="16.7"/>
    <n v="32.299999999999997"/>
    <n v="0.20799999999999999"/>
    <n v="0.70799999999999996"/>
    <n v="0.32500000000000001"/>
    <n v="43280"/>
    <n v="0.13300000000000001"/>
    <n v="0.11699999999999999"/>
    <n v="0.31"/>
  </r>
  <r>
    <n v="2017"/>
    <x v="24"/>
    <n v="8392"/>
    <n v="1081.7"/>
    <n v="1626"/>
    <n v="6526"/>
    <n v="1164"/>
    <n v="7944"/>
    <n v="782"/>
    <n v="183.1"/>
    <n v="33.299999999999997"/>
    <n v="231.6"/>
    <n v="23"/>
    <n v="49.5"/>
    <n v="0.222"/>
    <n v="0.66900000000000004"/>
    <n v="0.373"/>
    <n v="56530"/>
    <n v="0.19700000000000001"/>
    <n v="0.157"/>
    <n v="0.22500000000000001"/>
  </r>
  <r>
    <n v="2017"/>
    <x v="25"/>
    <n v="9030"/>
    <n v="971"/>
    <n v="285"/>
    <n v="2145"/>
    <n v="292"/>
    <n v="2164"/>
    <n v="185"/>
    <n v="152.6"/>
    <n v="21.6"/>
    <n v="155"/>
    <n v="13.3"/>
    <n v="20.9"/>
    <n v="0.17199999999999999"/>
    <n v="0.75"/>
    <n v="0.253"/>
    <n v="57410"/>
    <n v="0.126"/>
    <n v="0.1"/>
    <n v="0.21199999999999999"/>
  </r>
  <r>
    <n v="2017"/>
    <x v="27"/>
    <n v="9961"/>
    <n v="849.2"/>
    <n v="387"/>
    <n v="1280"/>
    <n v="194"/>
    <n v="1326"/>
    <n v="147"/>
    <n v="142.6"/>
    <n v="21.8"/>
    <n v="137.80000000000001"/>
    <n v="15.3"/>
    <n v="36.5"/>
    <n v="0.183"/>
    <n v="0.72399999999999998"/>
    <n v="0.33200000000000002"/>
    <n v="61540"/>
    <n v="9.8000000000000004E-2"/>
    <n v="0.13100000000000001"/>
    <n v="0.18100000000000002"/>
  </r>
  <r>
    <n v="2017"/>
    <x v="28"/>
    <n v="9189"/>
    <n v="879"/>
    <n v="698"/>
    <n v="3502"/>
    <n v="575"/>
    <n v="3581"/>
    <n v="393"/>
    <n v="152.6"/>
    <n v="25"/>
    <n v="149.30000000000001"/>
    <n v="16.100000000000001"/>
    <n v="28.5"/>
    <n v="0.154"/>
    <n v="0.746"/>
    <n v="0.32800000000000001"/>
    <n v="49550"/>
    <n v="0.107"/>
    <n v="8.3000000000000004E-2"/>
    <n v="0.21899999999999997"/>
  </r>
  <r>
    <n v="2017"/>
    <x v="29"/>
    <n v="10573"/>
    <n v="931.2"/>
    <n v="436"/>
    <n v="2760"/>
    <n v="340"/>
    <n v="2721"/>
    <n v="230"/>
    <n v="153.5"/>
    <n v="19.2"/>
    <n v="149.69999999999999"/>
    <n v="13.1"/>
    <n v="24.8"/>
    <n v="0.157"/>
    <n v="0.76100000000000001"/>
    <n v="0.28100000000000003"/>
    <n v="59580"/>
    <n v="7.4999999999999997E-2"/>
    <n v="0.10800000000000001"/>
    <n v="8.4000000000000005E-2"/>
  </r>
  <r>
    <n v="2017"/>
    <x v="30"/>
    <n v="10340"/>
    <n v="831.1"/>
    <n v="2829"/>
    <n v="16264"/>
    <n v="1908"/>
    <n v="18840"/>
    <n v="1337"/>
    <n v="144.6"/>
    <n v="16.899999999999999"/>
    <n v="162.30000000000001"/>
    <n v="11.7"/>
    <n v="23.6"/>
    <n v="0.13700000000000001"/>
    <n v="0.71"/>
    <n v="0.27300000000000002"/>
    <n v="75630"/>
    <n v="9.7000000000000003E-2"/>
    <n v="6.6000000000000003E-2"/>
    <n v="0.10300000000000001"/>
  </r>
  <r>
    <n v="2017"/>
    <x v="31"/>
    <n v="7973"/>
    <n v="894.3"/>
    <n v="572"/>
    <n v="3620"/>
    <n v="673"/>
    <n v="3896"/>
    <n v="338"/>
    <n v="138.30000000000001"/>
    <n v="26.5"/>
    <n v="151.4"/>
    <n v="13.6"/>
    <n v="22.7"/>
    <n v="0.17499999999999999"/>
    <n v="0.755"/>
    <n v="0.28399999999999997"/>
    <n v="71240"/>
    <n v="0.19600000000000001"/>
    <n v="7.6999999999999999E-2"/>
    <n v="0.27899999999999997"/>
  </r>
  <r>
    <n v="2017"/>
    <x v="32"/>
    <n v="7642"/>
    <n v="822.4"/>
    <n v="779"/>
    <n v="5283"/>
    <n v="609"/>
    <n v="6417"/>
    <n v="636"/>
    <n v="155.30000000000001"/>
    <n v="18.3"/>
    <n v="199.3"/>
    <n v="19.600000000000001"/>
    <n v="27.3"/>
    <n v="0.17599999999999999"/>
    <n v="0.72"/>
    <n v="0.26700000000000002"/>
    <n v="60170"/>
    <n v="0.13100000000000001"/>
    <n v="0.151"/>
    <n v="0.125"/>
  </r>
  <r>
    <n v="2017"/>
    <x v="33"/>
    <n v="11558"/>
    <n v="782.7"/>
    <n v="3521"/>
    <n v="34956"/>
    <n v="4176"/>
    <n v="44092"/>
    <n v="4517"/>
    <n v="141.19999999999999"/>
    <n v="16.8"/>
    <n v="171.2"/>
    <n v="17.7"/>
    <n v="13.2"/>
    <n v="0.14099999999999999"/>
    <n v="0.72799999999999998"/>
    <n v="0.25700000000000001"/>
    <n v="45600"/>
    <n v="0.14000000000000001"/>
    <n v="0.128"/>
    <n v="0.20600000000000002"/>
  </r>
  <r>
    <n v="2017"/>
    <x v="26"/>
    <n v="8105"/>
    <n v="906.8"/>
    <n v="4289"/>
    <n v="19474"/>
    <n v="2903"/>
    <n v="18808"/>
    <n v="2076"/>
    <n v="157.1"/>
    <n v="23.6"/>
    <n v="156.5"/>
    <n v="17.5"/>
    <n v="37.299999999999997"/>
    <n v="0.17199999999999999"/>
    <n v="0.74399999999999999"/>
    <n v="0.32100000000000001"/>
    <n v="58040"/>
    <n v="0.14899999999999999"/>
    <n v="0.10800000000000001"/>
    <n v="0.16200000000000001"/>
  </r>
  <r>
    <n v="2017"/>
    <x v="34"/>
    <n v="9400"/>
    <n v="1060.5999999999999"/>
    <n v="5117"/>
    <n v="25643"/>
    <n v="3740"/>
    <n v="28008"/>
    <n v="2243"/>
    <n v="171.2"/>
    <n v="25.2"/>
    <n v="186.2"/>
    <n v="14.9"/>
    <n v="33.6"/>
    <n v="0.21099999999999999"/>
    <n v="0.70399999999999996"/>
    <n v="0.33800000000000002"/>
    <n v="60690"/>
    <n v="0.13900000000000001"/>
    <n v="0.126"/>
    <n v="0.20800000000000002"/>
  </r>
  <r>
    <n v="2017"/>
    <x v="35"/>
    <n v="8382"/>
    <n v="1029.0999999999999"/>
    <n v="1752"/>
    <n v="8203"/>
    <n v="1398"/>
    <n v="10772"/>
    <n v="625"/>
    <n v="177.3"/>
    <n v="30.6"/>
    <n v="237.2"/>
    <n v="13.9"/>
    <n v="39.299999999999997"/>
    <n v="0.20100000000000001"/>
    <n v="0.67600000000000005"/>
    <n v="0.36499999999999999"/>
    <n v="51880"/>
    <n v="0.154"/>
    <n v="0.14699999999999999"/>
    <n v="0.29699999999999999"/>
  </r>
  <r>
    <n v="2017"/>
    <x v="36"/>
    <n v="8827"/>
    <n v="884"/>
    <n v="1850"/>
    <n v="8083"/>
    <n v="1243"/>
    <n v="6942"/>
    <n v="573"/>
    <n v="154.19999999999999"/>
    <n v="23.9"/>
    <n v="134"/>
    <n v="11.1"/>
    <n v="36"/>
    <n v="0.161"/>
    <n v="0.78600000000000003"/>
    <n v="0.29399999999999998"/>
    <n v="62500"/>
    <n v="0.13200000000000001"/>
    <n v="9.8000000000000004E-2"/>
    <n v="0.15"/>
  </r>
  <r>
    <n v="2017"/>
    <x v="37"/>
    <n v="10342"/>
    <n v="1059.4000000000001"/>
    <n v="4213"/>
    <n v="28387"/>
    <n v="3704"/>
    <n v="32312"/>
    <n v="2718"/>
    <n v="161"/>
    <n v="21"/>
    <n v="176"/>
    <n v="14.6"/>
    <n v="21.7"/>
    <n v="0.187"/>
    <n v="0.751"/>
    <n v="0.316"/>
    <n v="61290"/>
    <n v="0.125"/>
    <n v="0.10199999999999999"/>
    <n v="0.14800000000000002"/>
  </r>
  <r>
    <n v="2017"/>
    <x v="38"/>
    <n v="10290"/>
    <n v="958.5"/>
    <n v="435"/>
    <n v="2154"/>
    <n v="275"/>
    <n v="2339"/>
    <n v="206"/>
    <n v="154.19999999999999"/>
    <n v="18.8"/>
    <n v="155.69999999999999"/>
    <n v="13.9"/>
    <n v="27.3"/>
    <n v="0.15"/>
    <n v="0.73699999999999999"/>
    <n v="0.3"/>
    <n v="65400"/>
    <n v="0.11700000000000001"/>
    <n v="9.0999999999999998E-2"/>
    <n v="0.114"/>
  </r>
  <r>
    <n v="2017"/>
    <x v="39"/>
    <n v="7855"/>
    <n v="984"/>
    <n v="2549"/>
    <n v="10356"/>
    <n v="1535"/>
    <n v="10418"/>
    <n v="723"/>
    <n v="162.69999999999999"/>
    <n v="24.5"/>
    <n v="172"/>
    <n v="12.3"/>
    <n v="44.9"/>
    <n v="0.188"/>
    <n v="0.71599999999999997"/>
    <n v="0.34100000000000003"/>
    <n v="54540"/>
    <n v="0.154"/>
    <n v="0.109"/>
    <n v="0.217"/>
  </r>
  <r>
    <n v="2017"/>
    <x v="40"/>
    <n v="10440"/>
    <n v="919.4"/>
    <n v="444"/>
    <n v="1715"/>
    <n v="263"/>
    <n v="1710"/>
    <n v="217"/>
    <n v="156.9"/>
    <n v="24.9"/>
    <n v="150.1"/>
    <n v="19"/>
    <n v="36.9"/>
    <n v="0.193"/>
    <n v="0.751"/>
    <n v="0.31900000000000001"/>
    <n v="56910"/>
    <n v="0.122"/>
    <n v="0.109"/>
    <n v="0.22600000000000001"/>
  </r>
  <r>
    <n v="2017"/>
    <x v="41"/>
    <n v="8485"/>
    <n v="1043.7"/>
    <n v="3522"/>
    <n v="14302"/>
    <n v="1915"/>
    <n v="16019"/>
    <n v="1656"/>
    <n v="173.4"/>
    <n v="24"/>
    <n v="202.2"/>
    <n v="21.3"/>
    <n v="46.7"/>
    <n v="0.22600000000000001"/>
    <n v="0.69399999999999995"/>
    <n v="0.32800000000000001"/>
    <n v="55310"/>
    <n v="0.15"/>
    <n v="0.125"/>
    <n v="0.26600000000000001"/>
  </r>
  <r>
    <n v="2017"/>
    <x v="42"/>
    <n v="7572"/>
    <n v="699.9"/>
    <n v="9545"/>
    <n v="40668"/>
    <n v="5832"/>
    <n v="45346"/>
    <n v="2954"/>
    <n v="146.5"/>
    <n v="21.2"/>
    <n v="169.2"/>
    <n v="11.2"/>
    <n v="38.5"/>
    <n v="0.157"/>
    <n v="0.67900000000000005"/>
    <n v="0.33"/>
    <n v="60090"/>
    <n v="0.14599999999999999"/>
    <n v="0.13100000000000001"/>
    <n v="0.27600000000000002"/>
  </r>
  <r>
    <n v="2017"/>
    <x v="43"/>
    <n v="6628"/>
    <n v="581.4"/>
    <n v="991"/>
    <n v="3161"/>
    <n v="596"/>
    <n v="3749"/>
    <n v="334"/>
    <n v="120.3"/>
    <n v="22.9"/>
    <n v="150.19999999999999"/>
    <n v="13.3"/>
    <n v="42.1"/>
    <n v="8.8999999999999996E-2"/>
    <n v="0.78900000000000003"/>
    <n v="0.253"/>
    <n v="69790"/>
    <n v="9.6000000000000002E-2"/>
    <n v="0.107"/>
    <n v="0.152"/>
  </r>
  <r>
    <n v="2017"/>
    <x v="44"/>
    <n v="8176"/>
    <n v="809.7"/>
    <n v="2549"/>
    <n v="15064"/>
    <n v="1967"/>
    <n v="14861"/>
    <n v="1245"/>
    <n v="152.6"/>
    <n v="20.100000000000001"/>
    <n v="154.5"/>
    <n v="13.1"/>
    <n v="27.6"/>
    <n v="0.16400000000000001"/>
    <n v="0.74099999999999999"/>
    <n v="0.30099999999999999"/>
    <n v="63680"/>
    <n v="0.105"/>
    <n v="9.1999999999999998E-2"/>
    <n v="0.10099999999999999"/>
  </r>
  <r>
    <n v="2017"/>
    <x v="45"/>
    <n v="11521"/>
    <n v="963.2"/>
    <n v="370"/>
    <n v="1434"/>
    <n v="163"/>
    <n v="1332"/>
    <n v="86"/>
    <n v="164.5"/>
    <n v="19.2"/>
    <n v="152.5"/>
    <n v="9.6999999999999993"/>
    <n v="42.9"/>
    <n v="0.158"/>
    <n v="0.78400000000000003"/>
    <n v="0.27600000000000002"/>
    <n v="70810"/>
    <n v="0.111"/>
    <n v="9.6000000000000002E-2"/>
    <n v="0.15"/>
  </r>
  <r>
    <n v="2017"/>
    <x v="46"/>
    <n v="8278"/>
    <n v="769.6"/>
    <n v="3710"/>
    <n v="12664"/>
    <n v="1812"/>
    <n v="11582"/>
    <n v="1041"/>
    <n v="148.4"/>
    <n v="21.6"/>
    <n v="138.80000000000001"/>
    <n v="12.6"/>
    <n v="46"/>
    <n v="0.13500000000000001"/>
    <n v="0.80800000000000005"/>
    <n v="0.27700000000000002"/>
    <n v="71540"/>
    <n v="0.112"/>
    <n v="9.9000000000000005E-2"/>
    <n v="0.14800000000000002"/>
  </r>
  <r>
    <n v="2017"/>
    <x v="47"/>
    <n v="9019"/>
    <n v="909"/>
    <n v="2428"/>
    <n v="11318"/>
    <n v="1433"/>
    <n v="11860"/>
    <n v="974"/>
    <n v="153.19999999999999"/>
    <n v="19.399999999999999"/>
    <n v="157.6"/>
    <n v="12.9"/>
    <n v="31.6"/>
    <n v="0.16"/>
    <n v="0.77700000000000002"/>
    <n v="0.32"/>
    <n v="46960"/>
    <n v="0.109"/>
    <n v="0.10099999999999999"/>
    <n v="0.27100000000000002"/>
  </r>
  <r>
    <n v="2017"/>
    <x v="48"/>
    <n v="11017"/>
    <n v="1281.8"/>
    <n v="770"/>
    <n v="4654"/>
    <n v="864"/>
    <n v="4849"/>
    <n v="458"/>
    <n v="179.4"/>
    <n v="34"/>
    <n v="192"/>
    <n v="18.2"/>
    <n v="30.6"/>
    <n v="0.26"/>
    <n v="0.68400000000000005"/>
    <n v="0.38100000000000001"/>
    <n v="63480"/>
    <n v="0.191"/>
    <n v="0.154"/>
    <n v="0.13800000000000001"/>
  </r>
  <r>
    <n v="2017"/>
    <x v="49"/>
    <n v="9496"/>
    <n v="823"/>
    <n v="212"/>
    <n v="948"/>
    <n v="121"/>
    <n v="1001"/>
    <n v="115"/>
    <n v="136.1"/>
    <n v="18.100000000000001"/>
    <n v="148.9"/>
    <n v="17.5"/>
    <n v="32.700000000000003"/>
    <n v="0.187"/>
    <n v="0.74299999999999999"/>
    <n v="0.28799999999999998"/>
    <n v="59540"/>
    <n v="0.11799999999999999"/>
    <n v="0.122"/>
    <n v="0.24600000000000002"/>
  </r>
  <r>
    <n v="2016"/>
    <x v="0"/>
    <n v="11761"/>
    <n v="605.70000000000005"/>
    <n v="111"/>
    <n v="995"/>
    <n v="124"/>
    <n v="831"/>
    <n v="61"/>
    <n v="158.69999999999999"/>
    <n v="19.3"/>
    <n v="141"/>
    <n v="12.5"/>
    <n v="25.8"/>
    <n v="0.19"/>
    <n v="0.80900000000000005"/>
    <n v="0.314"/>
    <n v="75720"/>
    <n v="0.106"/>
    <n v="0.10774427649"/>
    <n v="0.28399999999999997"/>
  </r>
  <r>
    <n v="2016"/>
    <x v="1"/>
    <n v="7968"/>
    <n v="1078.8"/>
    <n v="2507"/>
    <n v="10419"/>
    <n v="1183"/>
    <n v="12832"/>
    <n v="987"/>
    <n v="174"/>
    <n v="20.100000000000001"/>
    <n v="222.5"/>
    <n v="17.100000000000001"/>
    <n v="45"/>
    <n v="0.215"/>
    <n v="0.70599999999999996"/>
    <n v="0.35699999999999998"/>
    <n v="47220"/>
    <n v="0.17299999999999999"/>
    <n v="0.14663495543999999"/>
    <n v="0.25800000000000001"/>
  </r>
  <r>
    <n v="2016"/>
    <x v="2"/>
    <n v="8079"/>
    <n v="1062.7"/>
    <n v="1475"/>
    <n v="6612"/>
    <n v="920"/>
    <n v="8090"/>
    <n v="623"/>
    <n v="178.8"/>
    <n v="25.4"/>
    <n v="223.7"/>
    <n v="17.100000000000001"/>
    <n v="41.3"/>
    <n v="0.23599999999999999"/>
    <n v="0.67500000000000004"/>
    <n v="0.35699999999999998"/>
    <n v="57100"/>
    <n v="0.17199999999999999"/>
    <n v="0.15140311415999999"/>
    <n v="0.23600000000000002"/>
  </r>
  <r>
    <n v="2016"/>
    <x v="3"/>
    <n v="7189"/>
    <n v="817.3"/>
    <n v="3082"/>
    <n v="11876"/>
    <n v="2025"/>
    <n v="11957"/>
    <n v="885"/>
    <n v="136.80000000000001"/>
    <n v="23.9"/>
    <n v="138.9"/>
    <n v="10.4"/>
    <n v="35.799999999999997"/>
    <n v="0.14699999999999999"/>
    <n v="0.76900000000000002"/>
    <n v="0.28999999999999998"/>
    <n v="45910"/>
    <n v="0.16500000000000001"/>
    <n v="0.12361597679999999"/>
    <n v="0.34600000000000003"/>
  </r>
  <r>
    <n v="2016"/>
    <x v="4"/>
    <n v="8325"/>
    <n v="668.1"/>
    <n v="15570"/>
    <n v="59515"/>
    <n v="9124"/>
    <n v="61573"/>
    <n v="5981"/>
    <n v="139.69999999999999"/>
    <n v="21.4"/>
    <n v="143.1"/>
    <n v="14"/>
    <n v="36.1"/>
    <n v="0.11"/>
    <n v="0.79500000000000004"/>
    <n v="0.25"/>
    <n v="66640"/>
    <n v="0.14399999999999999"/>
    <n v="0.1064689706"/>
    <n v="0.17"/>
  </r>
  <r>
    <n v="2016"/>
    <x v="5"/>
    <n v="7323"/>
    <n v="677.4"/>
    <n v="1835"/>
    <n v="7928"/>
    <n v="938"/>
    <n v="7277"/>
    <n v="533"/>
    <n v="137.1"/>
    <n v="16.2"/>
    <n v="129.80000000000001"/>
    <n v="9.6"/>
    <n v="34.700000000000003"/>
    <n v="0.156"/>
    <n v="0.84199999999999997"/>
    <n v="0.223"/>
    <n v="70570"/>
    <n v="0.108"/>
    <n v="9.0548533189999988E-2"/>
    <n v="0.17800000000000002"/>
  </r>
  <r>
    <n v="2016"/>
    <x v="6"/>
    <n v="10705"/>
    <n v="854"/>
    <n v="1035"/>
    <n v="6696"/>
    <n v="699"/>
    <n v="7051"/>
    <n v="572"/>
    <n v="144.9"/>
    <n v="14.9"/>
    <n v="144.30000000000001"/>
    <n v="11.7"/>
    <n v="20.3"/>
    <n v="0.13300000000000001"/>
    <n v="0.78700000000000003"/>
    <n v="0.26"/>
    <n v="75920"/>
    <n v="9.5000000000000001E-2"/>
    <n v="0.12386459301000001"/>
    <n v="9.4E-2"/>
  </r>
  <r>
    <n v="2016"/>
    <x v="7"/>
    <n v="10933"/>
    <n v="932.1"/>
    <n v="329"/>
    <n v="2124"/>
    <n v="203"/>
    <n v="1974"/>
    <n v="132"/>
    <n v="170.8"/>
    <n v="17"/>
    <n v="163.19999999999999"/>
    <n v="10.7"/>
    <n v="27.4"/>
    <n v="0.17699999999999999"/>
    <n v="0.73399999999999999"/>
    <n v="0.307"/>
    <n v="58050"/>
    <n v="0.11700000000000001"/>
    <n v="0.10497498920999999"/>
    <n v="0.19500000000000001"/>
  </r>
  <r>
    <n v="2016"/>
    <x v="8"/>
    <n v="8519"/>
    <n v="957.3"/>
    <n v="7155"/>
    <n v="44266"/>
    <n v="5782"/>
    <n v="45659"/>
    <n v="2808"/>
    <n v="146.9"/>
    <n v="19.5"/>
    <n v="146.19999999999999"/>
    <n v="9.3000000000000007"/>
    <n v="21.5"/>
    <n v="0.155"/>
    <n v="0.70199999999999996"/>
    <n v="0.27400000000000002"/>
    <n v="51180"/>
    <n v="0.14799999999999999"/>
    <n v="0.11694883019000001"/>
    <n v="0.193"/>
  </r>
  <r>
    <n v="2016"/>
    <x v="9"/>
    <n v="7353"/>
    <n v="789.8"/>
    <n v="4021"/>
    <n v="17184"/>
    <n v="2238"/>
    <n v="18143"/>
    <n v="1423"/>
    <n v="160.19999999999999"/>
    <n v="21.2"/>
    <n v="179"/>
    <n v="14.3"/>
    <n v="44.8"/>
    <n v="0.17899999999999999"/>
    <n v="0.70599999999999996"/>
    <n v="0.314"/>
    <n v="53530"/>
    <n v="0.158"/>
    <n v="0.11274357991"/>
    <n v="0.23600000000000002"/>
  </r>
  <r>
    <n v="2016"/>
    <x v="10"/>
    <n v="8041"/>
    <n v="763.9"/>
    <n v="445"/>
    <n v="2401"/>
    <n v="285"/>
    <n v="2488"/>
    <n v="507"/>
    <n v="128.69999999999999"/>
    <n v="15.1"/>
    <n v="127"/>
    <n v="24.4"/>
    <n v="20.100000000000001"/>
    <n v="0.13100000000000001"/>
    <n v="0.79200000000000004"/>
    <n v="0.23799999999999999"/>
    <n v="72130"/>
    <n v="0.09"/>
    <n v="7.9578402219999997E-2"/>
    <n v="0.192"/>
  </r>
  <r>
    <n v="2016"/>
    <x v="11"/>
    <n v="8464"/>
    <n v="942.3"/>
    <n v="1415"/>
    <n v="6432"/>
    <n v="847"/>
    <n v="6937"/>
    <n v="504"/>
    <n v="159.80000000000001"/>
    <n v="20.9"/>
    <n v="162.80000000000001"/>
    <n v="11.6"/>
    <n v="31.3"/>
    <n v="0.16700000000000001"/>
    <n v="0.77300000000000002"/>
    <n v="0.32"/>
    <n v="56090"/>
    <n v="0.114"/>
    <n v="9.2481915630000008E-2"/>
    <n v="0.20100000000000001"/>
  </r>
  <r>
    <n v="2016"/>
    <x v="12"/>
    <n v="6974"/>
    <n v="794.1"/>
    <n v="607"/>
    <n v="2884"/>
    <n v="375"/>
    <n v="2969"/>
    <n v="207"/>
    <n v="150.9"/>
    <n v="19.8"/>
    <n v="160"/>
    <n v="11.3"/>
    <n v="33.9"/>
    <n v="0.14499999999999999"/>
    <n v="0.79800000000000004"/>
    <n v="0.27400000000000002"/>
    <n v="59090"/>
    <n v="0.14399999999999999"/>
    <n v="9.8436163180000008E-2"/>
    <n v="0.187"/>
  </r>
  <r>
    <n v="2016"/>
    <x v="13"/>
    <n v="8630"/>
    <n v="836"/>
    <n v="3877"/>
    <n v="24389"/>
    <n v="2781"/>
    <n v="25013"/>
    <n v="2178"/>
    <n v="163.5"/>
    <n v="18.7"/>
    <n v="165.7"/>
    <n v="14.5"/>
    <n v="25.4"/>
    <n v="0.158"/>
    <n v="0.76100000000000001"/>
    <n v="0.316"/>
    <n v="56560"/>
    <n v="0.13"/>
    <n v="0.10668785744999999"/>
    <n v="0.23600000000000002"/>
  </r>
  <r>
    <n v="2016"/>
    <x v="14"/>
    <n v="8776"/>
    <n v="956.9"/>
    <n v="2678"/>
    <n v="13424"/>
    <n v="1992"/>
    <n v="13952"/>
    <n v="962"/>
    <n v="172.5"/>
    <n v="26"/>
    <n v="180.6"/>
    <n v="12.6"/>
    <n v="34.9"/>
    <n v="0.21099999999999999"/>
    <n v="0.73199999999999998"/>
    <n v="0.32500000000000001"/>
    <n v="61390"/>
    <n v="0.14000000000000001"/>
    <n v="0.13534859577"/>
    <n v="0.17199999999999999"/>
  </r>
  <r>
    <n v="2016"/>
    <x v="15"/>
    <n v="7845"/>
    <n v="902.7"/>
    <n v="855"/>
    <n v="5484"/>
    <n v="727"/>
    <n v="5672"/>
    <n v="522"/>
    <n v="158.6"/>
    <n v="21.2"/>
    <n v="159.19999999999999"/>
    <n v="14.4"/>
    <n v="23.1"/>
    <n v="0.17199999999999999"/>
    <n v="0.76500000000000001"/>
    <n v="0.312"/>
    <n v="56810"/>
    <n v="0.121"/>
    <n v="0.13786418890999999"/>
    <n v="0.21899999999999997"/>
  </r>
  <r>
    <n v="2016"/>
    <x v="16"/>
    <n v="8611"/>
    <n v="1077.9000000000001"/>
    <n v="1728"/>
    <n v="10363"/>
    <n v="1479"/>
    <n v="10519"/>
    <n v="888"/>
    <n v="193.8"/>
    <n v="28.4"/>
    <n v="203"/>
    <n v="17.3"/>
    <n v="35.1"/>
    <n v="0.245"/>
    <n v="0.70199999999999996"/>
    <n v="0.34200000000000003"/>
    <n v="45370"/>
    <n v="0.186"/>
    <n v="0.14717352484999999"/>
    <n v="0.309"/>
  </r>
  <r>
    <n v="2016"/>
    <x v="17"/>
    <n v="8542"/>
    <n v="946.4"/>
    <n v="2195"/>
    <n v="9149"/>
    <n v="1324"/>
    <n v="10943"/>
    <n v="720"/>
    <n v="171.9"/>
    <n v="25.5"/>
    <n v="213.1"/>
    <n v="14.3"/>
    <n v="45"/>
    <n v="0.22800000000000001"/>
    <n v="0.70899999999999996"/>
    <n v="0.35499999999999998"/>
    <n v="42200"/>
    <n v="0.20300000000000001"/>
    <n v="0.15774756705000001"/>
    <n v="0.30599999999999999"/>
  </r>
  <r>
    <n v="2016"/>
    <x v="18"/>
    <n v="11490"/>
    <n v="836.2"/>
    <n v="1708"/>
    <n v="12717"/>
    <n v="1268"/>
    <n v="11921"/>
    <n v="1251"/>
    <n v="150.19999999999999"/>
    <n v="14.9"/>
    <n v="134.80000000000001"/>
    <n v="14.1"/>
    <n v="18.600000000000001"/>
    <n v="0.13600000000000001"/>
    <n v="0.8"/>
    <n v="0.23599999999999999"/>
    <n v="50860"/>
    <n v="0.105"/>
    <n v="9.2907327230000003E-2"/>
    <n v="0.14699999999999999"/>
  </r>
  <r>
    <n v="2016"/>
    <x v="19"/>
    <n v="9321"/>
    <n v="811.5"/>
    <n v="1178"/>
    <n v="10911"/>
    <n v="1358"/>
    <n v="11390"/>
    <n v="1025"/>
    <n v="156.5"/>
    <n v="19.600000000000001"/>
    <n v="164.3"/>
    <n v="15.1"/>
    <n v="17.399999999999999"/>
    <n v="0.13700000000000001"/>
    <n v="0.76900000000000002"/>
    <n v="0.29899999999999999"/>
    <n v="73760"/>
    <n v="9.4E-2"/>
    <n v="0.11076701033000001"/>
    <n v="0.159"/>
  </r>
  <r>
    <n v="2016"/>
    <x v="20"/>
    <n v="10018"/>
    <n v="1065.0999999999999"/>
    <n v="577"/>
    <n v="3275"/>
    <n v="463"/>
    <n v="2907"/>
    <n v="231"/>
    <n v="168.9"/>
    <n v="23.9"/>
    <n v="149.5"/>
    <n v="12"/>
    <n v="29.6"/>
    <n v="0.19800000000000001"/>
    <n v="0.79400000000000004"/>
    <n v="0.29899999999999999"/>
    <n v="72270"/>
    <n v="0.13"/>
    <n v="0.13637133413999999"/>
    <n v="8.5000000000000006E-2"/>
  </r>
  <r>
    <n v="2016"/>
    <x v="21"/>
    <n v="8707"/>
    <n v="969.3"/>
    <n v="4249"/>
    <n v="20870"/>
    <n v="2672"/>
    <n v="25304"/>
    <n v="1672"/>
    <n v="166.4"/>
    <n v="21.5"/>
    <n v="200.6"/>
    <n v="13.7"/>
    <n v="33.6"/>
    <n v="0.20399999999999999"/>
    <n v="0.76100000000000001"/>
    <n v="0.32500000000000001"/>
    <n v="57090"/>
    <n v="0.14899999999999999"/>
    <n v="0.12897348458999999"/>
    <n v="0.17699999999999999"/>
  </r>
  <r>
    <n v="2016"/>
    <x v="22"/>
    <n v="9540"/>
    <n v="780.4"/>
    <n v="2219"/>
    <n v="9857"/>
    <n v="1265"/>
    <n v="7825"/>
    <n v="529"/>
    <n v="148.6"/>
    <n v="19.2"/>
    <n v="114.9"/>
    <n v="7.8"/>
    <n v="31.8"/>
    <n v="0.152"/>
    <n v="0.82"/>
    <n v="0.27800000000000002"/>
    <n v="70220"/>
    <n v="9.8000000000000004E-2"/>
    <n v="8.6291862849999998E-2"/>
    <n v="0.126"/>
  </r>
  <r>
    <n v="2016"/>
    <x v="23"/>
    <n v="8608"/>
    <n v="982.7"/>
    <n v="2302"/>
    <n v="12696"/>
    <n v="1508"/>
    <n v="14579"/>
    <n v="1150"/>
    <n v="167"/>
    <n v="20.100000000000001"/>
    <n v="192.1"/>
    <n v="15.1"/>
    <n v="30"/>
    <n v="0.221"/>
    <n v="0.751"/>
    <n v="0.317"/>
    <n v="41100"/>
    <n v="0.13900000000000001"/>
    <n v="0.12005096010999999"/>
    <n v="0.32600000000000001"/>
  </r>
  <r>
    <n v="2016"/>
    <x v="24"/>
    <n v="8170"/>
    <n v="1062"/>
    <n v="1485"/>
    <n v="6568"/>
    <n v="1084"/>
    <n v="7865"/>
    <n v="785"/>
    <n v="187.7"/>
    <n v="31.9"/>
    <n v="233.1"/>
    <n v="23.4"/>
    <n v="45.8"/>
    <n v="0.22700000000000001"/>
    <n v="0.69699999999999995"/>
    <n v="0.373"/>
    <n v="55020"/>
    <n v="0.20799999999999999"/>
    <n v="0.15948543735999998"/>
    <n v="0.23399999999999999"/>
  </r>
  <r>
    <n v="2016"/>
    <x v="25"/>
    <n v="8680"/>
    <n v="950.1"/>
    <n v="314"/>
    <n v="2031"/>
    <n v="311"/>
    <n v="2138"/>
    <n v="147"/>
    <n v="145.9"/>
    <n v="23.6"/>
    <n v="154.4"/>
    <n v="11.1"/>
    <n v="22.6"/>
    <n v="0.185"/>
    <n v="0.80100000000000005"/>
    <n v="0.255"/>
    <n v="57080"/>
    <n v="0.13100000000000001"/>
    <n v="0.10264592785"/>
    <n v="0.23699999999999999"/>
  </r>
  <r>
    <n v="2016"/>
    <x v="27"/>
    <n v="9682"/>
    <n v="823.5"/>
    <n v="361"/>
    <n v="1253"/>
    <n v="171"/>
    <n v="1338"/>
    <n v="134"/>
    <n v="142.69999999999999"/>
    <n v="19.399999999999999"/>
    <n v="140.9"/>
    <n v="14.5"/>
    <n v="35.299999999999997"/>
    <n v="0.19800000000000001"/>
    <n v="0.77800000000000002"/>
    <n v="0.31900000000000001"/>
    <n v="61440"/>
    <n v="0.11600000000000001"/>
    <n v="0.13908507586000002"/>
    <n v="0.191"/>
  </r>
  <r>
    <n v="2016"/>
    <x v="28"/>
    <n v="8943"/>
    <n v="850.3"/>
    <n v="634"/>
    <n v="3477"/>
    <n v="501"/>
    <n v="3322"/>
    <n v="342"/>
    <n v="153.6"/>
    <n v="21.9"/>
    <n v="140.30000000000001"/>
    <n v="14.3"/>
    <n v="26.2"/>
    <n v="0.17"/>
    <n v="0.77600000000000002"/>
    <n v="0.32"/>
    <n v="53760"/>
    <n v="0.11700000000000001"/>
    <n v="8.8170389210000005E-2"/>
    <n v="0.24199999999999999"/>
  </r>
  <r>
    <n v="2016"/>
    <x v="29"/>
    <n v="10157"/>
    <n v="914.2"/>
    <n v="430"/>
    <n v="2875"/>
    <n v="316"/>
    <n v="2631"/>
    <n v="203"/>
    <n v="164.1"/>
    <n v="17.899999999999999"/>
    <n v="151.1"/>
    <n v="11.8"/>
    <n v="24.8"/>
    <n v="0.18"/>
    <n v="0.80700000000000005"/>
    <n v="0.26600000000000001"/>
    <n v="59370"/>
    <n v="6.9000000000000006E-2"/>
    <n v="0.11417371223"/>
    <n v="9.3000000000000013E-2"/>
  </r>
  <r>
    <n v="2016"/>
    <x v="30"/>
    <n v="9979"/>
    <n v="817.9"/>
    <n v="2435"/>
    <n v="16377"/>
    <n v="1949"/>
    <n v="18597"/>
    <n v="1208"/>
    <n v="149.69999999999999"/>
    <n v="17.8"/>
    <n v="164.7"/>
    <n v="10.7"/>
    <n v="21.1"/>
    <n v="0.14000000000000001"/>
    <n v="0.70199999999999996"/>
    <n v="0.27400000000000002"/>
    <n v="76260"/>
    <n v="0.10299999999999999"/>
    <n v="7.7714805800000009E-2"/>
    <n v="0.11"/>
  </r>
  <r>
    <n v="2016"/>
    <x v="31"/>
    <n v="7717"/>
    <n v="882.5"/>
    <n v="583"/>
    <n v="3560"/>
    <n v="678"/>
    <n v="3800"/>
    <n v="353"/>
    <n v="138.80000000000001"/>
    <n v="27.2"/>
    <n v="150.6"/>
    <n v="14.6"/>
    <n v="23.5"/>
    <n v="0.16600000000000001"/>
    <n v="0.79700000000000004"/>
    <n v="0.28299999999999997"/>
    <n v="68470"/>
    <n v="0.20100000000000001"/>
    <n v="8.4641820489999992E-2"/>
    <n v="0.29799999999999999"/>
  </r>
  <r>
    <n v="2016"/>
    <x v="32"/>
    <n v="7377"/>
    <n v="813"/>
    <n v="686"/>
    <n v="5214"/>
    <n v="580"/>
    <n v="6457"/>
    <n v="567"/>
    <n v="157.30000000000001"/>
    <n v="17.899999999999999"/>
    <n v="205.9"/>
    <n v="18.100000000000001"/>
    <n v="24.6"/>
    <n v="0.16500000000000001"/>
    <n v="0.753"/>
    <n v="0.25800000000000001"/>
    <n v="60180"/>
    <n v="0.13600000000000001"/>
    <n v="0.16801340108000001"/>
    <n v="0.13200000000000001"/>
  </r>
  <r>
    <n v="2016"/>
    <x v="33"/>
    <n v="10927"/>
    <n v="781.7"/>
    <n v="3349"/>
    <n v="35368"/>
    <n v="4038"/>
    <n v="44076"/>
    <n v="4513"/>
    <n v="147.5"/>
    <n v="16.899999999999999"/>
    <n v="177.8"/>
    <n v="18.3"/>
    <n v="13.1"/>
    <n v="0.14199999999999999"/>
    <n v="0.73699999999999999"/>
    <n v="0.255"/>
    <n v="48450"/>
    <n v="0.14799999999999999"/>
    <n v="0.12883707303"/>
    <n v="0.218"/>
  </r>
  <r>
    <n v="2016"/>
    <x v="26"/>
    <n v="7886"/>
    <n v="891.6"/>
    <n v="4153"/>
    <n v="19523"/>
    <n v="2811"/>
    <n v="18266"/>
    <n v="1896"/>
    <n v="161.6"/>
    <n v="23.5"/>
    <n v="155.80000000000001"/>
    <n v="16.5"/>
    <n v="37.200000000000003"/>
    <n v="0.17899999999999999"/>
    <n v="0.76700000000000002"/>
    <n v="0.318"/>
    <n v="55430"/>
    <n v="0.157"/>
    <n v="0.10466561030999999"/>
    <n v="0.20300000000000001"/>
  </r>
  <r>
    <n v="2016"/>
    <x v="34"/>
    <n v="9062"/>
    <n v="1029.5"/>
    <n v="5031"/>
    <n v="25509"/>
    <n v="3568"/>
    <n v="27410"/>
    <n v="2187"/>
    <n v="173.4"/>
    <n v="24.6"/>
    <n v="185.1"/>
    <n v="15"/>
    <n v="33.4"/>
    <n v="0.22500000000000001"/>
    <n v="0.74099999999999999"/>
    <n v="0.315"/>
    <n v="53990"/>
    <n v="0.14399999999999999"/>
    <n v="0.13201387866"/>
    <n v="0.218"/>
  </r>
  <r>
    <n v="2016"/>
    <x v="35"/>
    <n v="8132"/>
    <n v="1001"/>
    <n v="1590"/>
    <n v="8115"/>
    <n v="1393"/>
    <n v="10209"/>
    <n v="546"/>
    <n v="177.8"/>
    <n v="30.8"/>
    <n v="228.2"/>
    <n v="12.4"/>
    <n v="36.1"/>
    <n v="0.19600000000000001"/>
    <n v="0.71499999999999997"/>
    <n v="0.32800000000000001"/>
    <n v="50940"/>
    <n v="0.161"/>
    <n v="0.15636864685000001"/>
    <n v="0.33399999999999996"/>
  </r>
  <r>
    <n v="2016"/>
    <x v="36"/>
    <n v="8699"/>
    <n v="874"/>
    <n v="1786"/>
    <n v="8078"/>
    <n v="1240"/>
    <n v="6968"/>
    <n v="452"/>
    <n v="155.9"/>
    <n v="24"/>
    <n v="135"/>
    <n v="8.9"/>
    <n v="34.799999999999997"/>
    <n v="0.16200000000000001"/>
    <n v="0.82799999999999996"/>
    <n v="0.28699999999999998"/>
    <n v="59140"/>
    <n v="0.13400000000000001"/>
    <n v="0.11104073417"/>
    <n v="0.16600000000000001"/>
  </r>
  <r>
    <n v="2016"/>
    <x v="37"/>
    <n v="9980"/>
    <n v="1040.7"/>
    <n v="4185"/>
    <n v="28492"/>
    <n v="3560"/>
    <n v="31990"/>
    <n v="2491"/>
    <n v="164.7"/>
    <n v="20.3"/>
    <n v="176.2"/>
    <n v="13.9"/>
    <n v="21.7"/>
    <n v="0.18"/>
    <n v="0.77100000000000002"/>
    <n v="0.30299999999999999"/>
    <n v="60980"/>
    <n v="0.128"/>
    <n v="0.11143041594"/>
    <n v="0.158"/>
  </r>
  <r>
    <n v="2016"/>
    <x v="38"/>
    <n v="10159"/>
    <n v="921.5"/>
    <n v="422"/>
    <n v="2171"/>
    <n v="239"/>
    <n v="2256"/>
    <n v="165"/>
    <n v="158"/>
    <n v="16.899999999999999"/>
    <n v="152.4"/>
    <n v="11"/>
    <n v="26.7"/>
    <n v="0.14399999999999999"/>
    <n v="0.75600000000000001"/>
    <n v="0.26600000000000001"/>
    <n v="61530"/>
    <n v="0.127"/>
    <n v="0.10976855985"/>
    <n v="0.129"/>
  </r>
  <r>
    <n v="2016"/>
    <x v="39"/>
    <n v="7669"/>
    <n v="970.1"/>
    <n v="2481"/>
    <n v="10356"/>
    <n v="1369"/>
    <n v="10195"/>
    <n v="690"/>
    <n v="167.7"/>
    <n v="22.3"/>
    <n v="173.8"/>
    <n v="12"/>
    <n v="45.3"/>
    <n v="0.2"/>
    <n v="0.73099999999999998"/>
    <n v="0.32300000000000001"/>
    <n v="54340"/>
    <n v="0.152"/>
    <n v="0.11023036551000001"/>
    <n v="0.23699999999999999"/>
  </r>
  <r>
    <n v="2016"/>
    <x v="40"/>
    <n v="10046"/>
    <n v="906.5"/>
    <n v="449"/>
    <n v="1694"/>
    <n v="253"/>
    <n v="1729"/>
    <n v="195"/>
    <n v="156.69999999999999"/>
    <n v="23.7"/>
    <n v="153.4"/>
    <n v="16.7"/>
    <n v="37.1"/>
    <n v="0.18099999999999999"/>
    <n v="0.81100000000000005"/>
    <n v="0.29599999999999999"/>
    <n v="57450"/>
    <n v="0.13800000000000001"/>
    <n v="0.10939229225"/>
    <n v="0.251"/>
  </r>
  <r>
    <n v="2016"/>
    <x v="41"/>
    <n v="8065"/>
    <n v="1020.2"/>
    <n v="3250"/>
    <n v="14450"/>
    <n v="1883"/>
    <n v="15429"/>
    <n v="1533"/>
    <n v="179.9"/>
    <n v="24"/>
    <n v="198.8"/>
    <n v="20.100000000000001"/>
    <n v="44.2"/>
    <n v="0.221"/>
    <n v="0.71599999999999997"/>
    <n v="0.34799999999999998"/>
    <n v="51340"/>
    <n v="0.157"/>
    <n v="0.12351302287999999"/>
    <n v="0.28000000000000003"/>
  </r>
  <r>
    <n v="2016"/>
    <x v="42"/>
    <n v="7393"/>
    <n v="689"/>
    <n v="9135"/>
    <n v="40195"/>
    <n v="5470"/>
    <n v="43772"/>
    <n v="2860"/>
    <n v="148.5"/>
    <n v="20.3"/>
    <n v="167.7"/>
    <n v="11.1"/>
    <n v="37.799999999999997"/>
    <n v="0.14299999999999999"/>
    <n v="0.748"/>
    <n v="0.33700000000000002"/>
    <n v="58150"/>
    <n v="0.157"/>
    <n v="0.14017722649"/>
    <n v="0.31"/>
  </r>
  <r>
    <n v="2016"/>
    <x v="43"/>
    <n v="6398"/>
    <n v="587.1"/>
    <n v="904"/>
    <n v="3125"/>
    <n v="624"/>
    <n v="3636"/>
    <n v="380"/>
    <n v="122.4"/>
    <n v="24.6"/>
    <n v="150"/>
    <n v="15.5"/>
    <n v="39.299999999999997"/>
    <n v="8.7999999999999995E-2"/>
    <n v="0.84299999999999997"/>
    <n v="0.254"/>
    <n v="67480"/>
    <n v="0.104"/>
    <n v="9.7722080340000003E-2"/>
    <n v="0.156"/>
  </r>
  <r>
    <n v="2016"/>
    <x v="44"/>
    <n v="7987"/>
    <n v="790.2"/>
    <n v="2408"/>
    <n v="15027"/>
    <n v="2062"/>
    <n v="14124"/>
    <n v="1177"/>
    <n v="156.1"/>
    <n v="21.7"/>
    <n v="150.69999999999999"/>
    <n v="12.7"/>
    <n v="26.8"/>
    <n v="0.153"/>
    <n v="0.76700000000000002"/>
    <n v="0.28999999999999998"/>
    <n v="60840"/>
    <n v="0.111"/>
    <n v="0.10123523611"/>
    <n v="0.10300000000000001"/>
  </r>
  <r>
    <n v="2016"/>
    <x v="45"/>
    <n v="11246"/>
    <n v="946.1"/>
    <n v="310"/>
    <n v="1356"/>
    <n v="166"/>
    <n v="1366"/>
    <n v="59"/>
    <n v="158.4"/>
    <n v="20.5"/>
    <n v="158.80000000000001"/>
    <n v="7"/>
    <n v="35.799999999999997"/>
    <n v="0.17"/>
    <n v="0.80500000000000005"/>
    <n v="0.27100000000000002"/>
    <n v="66450"/>
    <n v="0.112"/>
    <n v="9.5552347410000002E-2"/>
    <n v="0.155"/>
  </r>
  <r>
    <n v="2016"/>
    <x v="46"/>
    <n v="8097"/>
    <n v="751.5"/>
    <n v="3269"/>
    <n v="12594"/>
    <n v="1673"/>
    <n v="11161"/>
    <n v="815"/>
    <n v="150.9"/>
    <n v="20.3"/>
    <n v="136.1"/>
    <n v="10"/>
    <n v="40.700000000000003"/>
    <n v="0.13900000000000001"/>
    <n v="0.82399999999999995"/>
    <n v="0.28599999999999998"/>
    <n v="70310"/>
    <n v="0.114"/>
    <n v="0.10294066390999999"/>
    <n v="0.16600000000000001"/>
  </r>
  <r>
    <n v="2016"/>
    <x v="47"/>
    <n v="8809"/>
    <n v="896.7"/>
    <n v="2256"/>
    <n v="11498"/>
    <n v="1440"/>
    <n v="11526"/>
    <n v="888"/>
    <n v="158"/>
    <n v="19.899999999999999"/>
    <n v="154.9"/>
    <n v="11.9"/>
    <n v="29.6"/>
    <n v="0.17100000000000001"/>
    <n v="0.8"/>
    <n v="0.307"/>
    <n v="44350"/>
    <n v="0.11799999999999999"/>
    <n v="8.8906610639999994E-2"/>
    <n v="0.29299999999999998"/>
  </r>
  <r>
    <n v="2016"/>
    <x v="48"/>
    <n v="10488"/>
    <n v="1241.4000000000001"/>
    <n v="786"/>
    <n v="4659"/>
    <n v="860"/>
    <n v="4767"/>
    <n v="423"/>
    <n v="182.2"/>
    <n v="34.799999999999997"/>
    <n v="191"/>
    <n v="17.3"/>
    <n v="31.7"/>
    <n v="0.248"/>
    <n v="0.71499999999999997"/>
    <n v="0.377"/>
    <n v="59820"/>
    <n v="0.183"/>
    <n v="0.15719880998000002"/>
    <n v="0.15"/>
  </r>
  <r>
    <n v="2016"/>
    <x v="49"/>
    <n v="8976"/>
    <n v="806.5"/>
    <n v="138"/>
    <n v="962"/>
    <n v="112"/>
    <n v="1051"/>
    <n v="99"/>
    <n v="140.9"/>
    <n v="16.600000000000001"/>
    <n v="157.80000000000001"/>
    <n v="15"/>
    <n v="21.2"/>
    <n v="0.189"/>
    <n v="0.76900000000000002"/>
    <n v="0.27700000000000002"/>
    <n v="57830"/>
    <n v="0.11700000000000001"/>
    <n v="0.12605770605"/>
    <n v="0.26100000000000001"/>
  </r>
  <r>
    <n v="2015"/>
    <x v="0"/>
    <n v="11460"/>
    <n v="584.5"/>
    <n v="68"/>
    <n v="978"/>
    <n v="142"/>
    <n v="846"/>
    <n v="41"/>
    <n v="159.80000000000001"/>
    <n v="23.9"/>
    <n v="154.1"/>
    <n v="8.4"/>
    <n v="16.7"/>
    <n v="0.191"/>
    <n v="0.78100000000000003"/>
    <n v="0.29799999999999999"/>
    <n v="75110"/>
    <n v="0.10299999999999999"/>
    <n v="0.11599999999999999"/>
    <n v="0.30099999999999999"/>
  </r>
  <r>
    <n v="2015"/>
    <x v="1"/>
    <n v="7657"/>
    <n v="1068.3"/>
    <n v="2282"/>
    <n v="10354"/>
    <n v="1255"/>
    <n v="12981"/>
    <n v="1097"/>
    <n v="175.6"/>
    <n v="21.7"/>
    <n v="229.7"/>
    <n v="19.5"/>
    <n v="41.8"/>
    <n v="0.214"/>
    <n v="0.68100000000000005"/>
    <n v="0.35599999999999998"/>
    <n v="44510"/>
    <n v="0.189"/>
    <n v="0.16300000000000001"/>
    <n v="0.29299999999999998"/>
  </r>
  <r>
    <n v="2015"/>
    <x v="2"/>
    <n v="7620"/>
    <n v="1061.5999999999999"/>
    <n v="1457"/>
    <n v="6727"/>
    <n v="886"/>
    <n v="7938"/>
    <n v="700"/>
    <n v="185.4"/>
    <n v="24.7"/>
    <n v="223.2"/>
    <n v="20"/>
    <n v="41.5"/>
    <n v="0.249"/>
    <n v="0.65800000000000003"/>
    <n v="0.34499999999999997"/>
    <n v="52250"/>
    <n v="0.19400000000000001"/>
    <n v="0.17399999999999999"/>
    <n v="0.26300000000000001"/>
  </r>
  <r>
    <n v="2015"/>
    <x v="3"/>
    <n v="6885"/>
    <n v="795.2"/>
    <n v="2943"/>
    <n v="11776"/>
    <n v="2081"/>
    <n v="11458"/>
    <n v="775"/>
    <n v="141.30000000000001"/>
    <n v="25.3"/>
    <n v="138.80000000000001"/>
    <n v="9.5"/>
    <n v="35.799999999999997"/>
    <n v="0.14000000000000001"/>
    <n v="0.753"/>
    <n v="0.28399999999999997"/>
    <n v="42800"/>
    <n v="0.17299999999999999"/>
    <n v="0.13100000000000001"/>
    <n v="0.38"/>
  </r>
  <r>
    <n v="2015"/>
    <x v="4"/>
    <n v="7998"/>
    <n v="662.2"/>
    <n v="15065"/>
    <n v="59629"/>
    <n v="8845"/>
    <n v="61289"/>
    <n v="6188"/>
    <n v="142.80000000000001"/>
    <n v="21.2"/>
    <n v="145.6"/>
    <n v="14.8"/>
    <n v="35.700000000000003"/>
    <n v="0.11700000000000001"/>
    <n v="0.80100000000000005"/>
    <n v="0.24199999999999999"/>
    <n v="63640"/>
    <n v="0.153"/>
    <n v="0.11199999999999999"/>
    <n v="0.19"/>
  </r>
  <r>
    <n v="2015"/>
    <x v="5"/>
    <n v="7075"/>
    <n v="666.2"/>
    <n v="1612"/>
    <n v="7604"/>
    <n v="887"/>
    <n v="7009"/>
    <n v="659"/>
    <n v="134.4"/>
    <n v="15.9"/>
    <n v="128.4"/>
    <n v="12.3"/>
    <n v="31.3"/>
    <n v="0.156"/>
    <n v="0.82099999999999995"/>
    <n v="0.20200000000000001"/>
    <n v="66600"/>
    <n v="0.11600000000000001"/>
    <n v="9.1999999999999998E-2"/>
    <n v="0.193"/>
  </r>
  <r>
    <n v="2015"/>
    <x v="6"/>
    <n v="10294"/>
    <n v="850.3"/>
    <n v="966"/>
    <n v="6666"/>
    <n v="653"/>
    <n v="7205"/>
    <n v="667"/>
    <n v="146.19999999999999"/>
    <n v="13.9"/>
    <n v="147.80000000000001"/>
    <n v="13.6"/>
    <n v="19"/>
    <n v="0.13500000000000001"/>
    <n v="0.76500000000000001"/>
    <n v="0.253"/>
    <n v="72890"/>
    <n v="0.10299999999999999"/>
    <n v="0.122"/>
    <n v="0.10099999999999999"/>
  </r>
  <r>
    <n v="2015"/>
    <x v="7"/>
    <n v="10714"/>
    <n v="907.3"/>
    <n v="264"/>
    <n v="2010"/>
    <n v="215"/>
    <n v="1940"/>
    <n v="189"/>
    <n v="165.6"/>
    <n v="18.100000000000001"/>
    <n v="165.2"/>
    <n v="16.100000000000001"/>
    <n v="22.6"/>
    <n v="0.17399999999999999"/>
    <n v="0.70599999999999996"/>
    <n v="0.29699999999999999"/>
    <n v="57760"/>
    <n v="0.13500000000000001"/>
    <n v="0.111"/>
    <n v="0.18100000000000002"/>
  </r>
  <r>
    <n v="2015"/>
    <x v="8"/>
    <n v="8330"/>
    <n v="945.9"/>
    <n v="7031"/>
    <n v="44027"/>
    <n v="5403"/>
    <n v="45441"/>
    <n v="2676"/>
    <n v="150.6"/>
    <n v="18.600000000000001"/>
    <n v="149.80000000000001"/>
    <n v="8.9"/>
    <n v="21.8"/>
    <n v="0.158"/>
    <n v="0.73799999999999999"/>
    <n v="0.26800000000000002"/>
    <n v="48830"/>
    <n v="0.157"/>
    <n v="0.11900000000000001"/>
    <n v="0.20800000000000002"/>
  </r>
  <r>
    <n v="2015"/>
    <x v="9"/>
    <n v="7055"/>
    <n v="782.6"/>
    <n v="3714"/>
    <n v="16945"/>
    <n v="2210"/>
    <n v="17769"/>
    <n v="1467"/>
    <n v="163"/>
    <n v="21.4"/>
    <n v="180.2"/>
    <n v="15.5"/>
    <n v="42.4"/>
    <n v="0.17699999999999999"/>
    <n v="0.72699999999999998"/>
    <n v="0.307"/>
    <n v="50770"/>
    <n v="0.17100000000000001"/>
    <n v="0.13"/>
    <n v="0.25600000000000001"/>
  </r>
  <r>
    <n v="2015"/>
    <x v="10"/>
    <n v="7747"/>
    <n v="772.1"/>
    <n v="422"/>
    <n v="2462"/>
    <n v="263"/>
    <n v="2605"/>
    <n v="557"/>
    <n v="135.30000000000001"/>
    <n v="14.5"/>
    <n v="135.6"/>
    <n v="27.4"/>
    <n v="19.5"/>
    <n v="0.14099999999999999"/>
    <n v="0.77500000000000002"/>
    <n v="0.22700000000000001"/>
    <n v="64510"/>
    <n v="0.109"/>
    <n v="7.400000000000001E-2"/>
    <n v="0.20600000000000002"/>
  </r>
  <r>
    <n v="2015"/>
    <x v="11"/>
    <n v="8358"/>
    <n v="947.5"/>
    <n v="1339"/>
    <n v="6513"/>
    <n v="1077"/>
    <n v="6813"/>
    <n v="618"/>
    <n v="164.1"/>
    <n v="26.7"/>
    <n v="160.9"/>
    <n v="14.2"/>
    <n v="29.9"/>
    <n v="0.18099999999999999"/>
    <n v="0.73699999999999999"/>
    <n v="0.32100000000000001"/>
    <n v="51980"/>
    <n v="0.129"/>
    <n v="0.105"/>
    <n v="0.22500000000000001"/>
  </r>
  <r>
    <n v="2015"/>
    <x v="12"/>
    <n v="6843"/>
    <n v="787.1"/>
    <n v="552"/>
    <n v="2849"/>
    <n v="403"/>
    <n v="2825"/>
    <n v="218"/>
    <n v="153.6"/>
    <n v="22.1"/>
    <n v="156.4"/>
    <n v="12.4"/>
    <n v="31.6"/>
    <n v="0.13800000000000001"/>
    <n v="0.78800000000000003"/>
    <n v="0.28599999999999998"/>
    <n v="60860"/>
    <n v="0.14099999999999999"/>
    <n v="0.11"/>
    <n v="0.21100000000000002"/>
  </r>
  <r>
    <n v="2015"/>
    <x v="13"/>
    <n v="8300"/>
    <n v="831"/>
    <n v="3686"/>
    <n v="24713"/>
    <n v="2817"/>
    <n v="25652"/>
    <n v="2343"/>
    <n v="167.6"/>
    <n v="19.2"/>
    <n v="171.5"/>
    <n v="15.7"/>
    <n v="24.4"/>
    <n v="0.151"/>
    <n v="0.752"/>
    <n v="0.308"/>
    <n v="51620"/>
    <n v="0.13700000000000001"/>
    <n v="0.11199999999999999"/>
    <n v="0.26"/>
  </r>
  <r>
    <n v="2015"/>
    <x v="14"/>
    <n v="8368"/>
    <n v="947.4"/>
    <n v="2513"/>
    <n v="13511"/>
    <n v="2030"/>
    <n v="13948"/>
    <n v="1044"/>
    <n v="176.3"/>
    <n v="26.9"/>
    <n v="182.3"/>
    <n v="13.9"/>
    <n v="33.1"/>
    <n v="0.20599999999999999"/>
    <n v="0.70599999999999996"/>
    <n v="0.313"/>
    <n v="60410"/>
    <n v="0.151"/>
    <n v="0.13600000000000001"/>
    <n v="0.18600000000000003"/>
  </r>
  <r>
    <n v="2015"/>
    <x v="15"/>
    <n v="7634"/>
    <n v="915.8"/>
    <n v="865"/>
    <n v="5604"/>
    <n v="684"/>
    <n v="5624"/>
    <n v="682"/>
    <n v="164.6"/>
    <n v="20.2"/>
    <n v="158.5"/>
    <n v="18.899999999999999"/>
    <n v="23.5"/>
    <n v="0.17699999999999999"/>
    <n v="0.73499999999999999"/>
    <n v="0.34200000000000003"/>
    <n v="54870"/>
    <n v="0.129"/>
    <n v="0.13300000000000001"/>
    <n v="0.255"/>
  </r>
  <r>
    <n v="2015"/>
    <x v="16"/>
    <n v="8306"/>
    <n v="1052.3"/>
    <n v="1694"/>
    <n v="10312"/>
    <n v="1458"/>
    <n v="10077"/>
    <n v="967"/>
    <n v="195.9"/>
    <n v="28.2"/>
    <n v="197.8"/>
    <n v="19.3"/>
    <n v="34.9"/>
    <n v="0.25900000000000001"/>
    <n v="0.67500000000000004"/>
    <n v="0.34599999999999997"/>
    <n v="42390"/>
    <n v="0.182"/>
    <n v="0.14699999999999999"/>
    <n v="0.32400000000000001"/>
  </r>
  <r>
    <n v="2015"/>
    <x v="17"/>
    <n v="8201"/>
    <n v="936"/>
    <n v="2018"/>
    <n v="9397"/>
    <n v="1199"/>
    <n v="10665"/>
    <n v="753"/>
    <n v="180.2"/>
    <n v="23.5"/>
    <n v="212.1"/>
    <n v="15.3"/>
    <n v="42.5"/>
    <n v="0.219"/>
    <n v="0.68100000000000005"/>
    <n v="0.36199999999999999"/>
    <n v="45920"/>
    <n v="0.19400000000000001"/>
    <n v="0.17300000000000001"/>
    <n v="0.34100000000000003"/>
  </r>
  <r>
    <n v="2015"/>
    <x v="18"/>
    <n v="11010"/>
    <n v="850.8"/>
    <n v="1815"/>
    <n v="12750"/>
    <n v="1398"/>
    <n v="12130"/>
    <n v="1512"/>
    <n v="152.9"/>
    <n v="16.7"/>
    <n v="138.5"/>
    <n v="17.100000000000001"/>
    <n v="20.2"/>
    <n v="0.14000000000000001"/>
    <n v="0.73499999999999999"/>
    <n v="0.24299999999999999"/>
    <n v="50760"/>
    <n v="0.113"/>
    <n v="0.10199999999999999"/>
    <n v="0.154"/>
  </r>
  <r>
    <n v="2015"/>
    <x v="19"/>
    <n v="9001"/>
    <n v="786.6"/>
    <n v="1095"/>
    <n v="10568"/>
    <n v="1243"/>
    <n v="11481"/>
    <n v="1176"/>
    <n v="155"/>
    <n v="18.3"/>
    <n v="169.3"/>
    <n v="17.7"/>
    <n v="16.399999999999999"/>
    <n v="0.151"/>
    <n v="0.75900000000000001"/>
    <n v="0.28899999999999998"/>
    <n v="73590"/>
    <n v="0.10100000000000001"/>
    <n v="0.10400000000000001"/>
    <n v="0.17"/>
  </r>
  <r>
    <n v="2015"/>
    <x v="20"/>
    <n v="9591"/>
    <n v="1089.2"/>
    <n v="544"/>
    <n v="3398"/>
    <n v="407"/>
    <n v="3009"/>
    <n v="333"/>
    <n v="178"/>
    <n v="21.9"/>
    <n v="157.30000000000001"/>
    <n v="17.600000000000001"/>
    <n v="28.4"/>
    <n v="0.19500000000000001"/>
    <n v="0.752"/>
    <n v="0.3"/>
    <n v="67860"/>
    <n v="0.129"/>
    <n v="0.14400000000000002"/>
    <n v="9.4E-2"/>
  </r>
  <r>
    <n v="2015"/>
    <x v="21"/>
    <n v="8372"/>
    <n v="958.8"/>
    <n v="3771"/>
    <n v="20732"/>
    <n v="2751"/>
    <n v="24794"/>
    <n v="1894"/>
    <n v="168"/>
    <n v="22.5"/>
    <n v="198.9"/>
    <n v="15.2"/>
    <n v="30.1"/>
    <n v="0.20699999999999999"/>
    <n v="0.745"/>
    <n v="0.312"/>
    <n v="54200"/>
    <n v="0.159"/>
    <n v="0.13600000000000001"/>
    <n v="0.19399999999999998"/>
  </r>
  <r>
    <n v="2015"/>
    <x v="22"/>
    <n v="9163"/>
    <n v="779.7"/>
    <n v="1789"/>
    <n v="9925"/>
    <n v="1221"/>
    <n v="7844"/>
    <n v="738"/>
    <n v="153"/>
    <n v="18.600000000000001"/>
    <n v="116.6"/>
    <n v="10.9"/>
    <n v="26"/>
    <n v="0.16200000000000001"/>
    <n v="0.78200000000000003"/>
    <n v="0.26100000000000001"/>
    <n v="68730"/>
    <n v="0.1"/>
    <n v="9.5000000000000001E-2"/>
    <n v="0.13699999999999998"/>
  </r>
  <r>
    <n v="2015"/>
    <x v="23"/>
    <n v="8261"/>
    <n v="984.1"/>
    <n v="2173"/>
    <n v="12965"/>
    <n v="1468"/>
    <n v="14808"/>
    <n v="1337"/>
    <n v="173.4"/>
    <n v="19.7"/>
    <n v="197.9"/>
    <n v="17.899999999999999"/>
    <n v="28.7"/>
    <n v="0.223"/>
    <n v="0.73"/>
    <n v="0.32400000000000001"/>
    <n v="40040"/>
    <n v="0.14699999999999999"/>
    <n v="0.128"/>
    <n v="0.34799999999999998"/>
  </r>
  <r>
    <n v="2015"/>
    <x v="24"/>
    <n v="7777"/>
    <n v="1062.0999999999999"/>
    <n v="1402"/>
    <n v="6485"/>
    <n v="1092"/>
    <n v="7969"/>
    <n v="791"/>
    <n v="188.4"/>
    <n v="32.4"/>
    <n v="240.5"/>
    <n v="24"/>
    <n v="44.1"/>
    <n v="0.22500000000000001"/>
    <n v="0.63200000000000001"/>
    <n v="0.35599999999999998"/>
    <n v="59200"/>
    <n v="0.219"/>
    <n v="0.17199999999999999"/>
    <n v="0.25"/>
  </r>
  <r>
    <n v="2015"/>
    <x v="25"/>
    <n v="8344"/>
    <n v="962.5"/>
    <n v="277"/>
    <n v="2130"/>
    <n v="321"/>
    <n v="2104"/>
    <n v="183"/>
    <n v="156.9"/>
    <n v="24.5"/>
    <n v="155.80000000000001"/>
    <n v="13.7"/>
    <n v="20.7"/>
    <n v="0.189"/>
    <n v="0.77500000000000002"/>
    <n v="0.23599999999999999"/>
    <n v="51400"/>
    <n v="0.14599999999999999"/>
    <n v="0.114"/>
    <n v="0.253"/>
  </r>
  <r>
    <n v="2015"/>
    <x v="27"/>
    <n v="9357"/>
    <n v="822.1"/>
    <n v="376"/>
    <n v="1320"/>
    <n v="195"/>
    <n v="1323"/>
    <n v="172"/>
    <n v="152.9"/>
    <n v="22.6"/>
    <n v="142.4"/>
    <n v="17.7"/>
    <n v="36.700000000000003"/>
    <n v="0.187"/>
    <n v="0.73199999999999998"/>
    <n v="0.31"/>
    <n v="58010"/>
    <n v="0.11799999999999999"/>
    <n v="0.14400000000000002"/>
    <n v="0.22"/>
  </r>
  <r>
    <n v="2015"/>
    <x v="28"/>
    <n v="8579"/>
    <n v="882.8"/>
    <n v="598"/>
    <n v="3514"/>
    <n v="553"/>
    <n v="3591"/>
    <n v="397"/>
    <n v="157.80000000000001"/>
    <n v="24.8"/>
    <n v="154.5"/>
    <n v="16.899999999999999"/>
    <n v="24.8"/>
    <n v="0.17100000000000001"/>
    <n v="0.747"/>
    <n v="0.314"/>
    <n v="50800"/>
    <n v="0.126"/>
    <n v="0.09"/>
    <n v="0.27600000000000002"/>
  </r>
  <r>
    <n v="2015"/>
    <x v="29"/>
    <n v="9763"/>
    <n v="900.6"/>
    <n v="432"/>
    <n v="2773"/>
    <n v="308"/>
    <n v="2571"/>
    <n v="275"/>
    <n v="161.30000000000001"/>
    <n v="17.899999999999999"/>
    <n v="149"/>
    <n v="16.100000000000001"/>
    <n v="25.5"/>
    <n v="0.159"/>
    <n v="0.77400000000000002"/>
    <n v="0.26300000000000001"/>
    <n v="60470"/>
    <n v="7.9000000000000001E-2"/>
    <n v="0.13500000000000001"/>
    <n v="0.109"/>
  </r>
  <r>
    <n v="2015"/>
    <x v="30"/>
    <n v="9483"/>
    <n v="806.8"/>
    <n v="2260"/>
    <n v="16270"/>
    <n v="1933"/>
    <n v="18647"/>
    <n v="1402"/>
    <n v="150.80000000000001"/>
    <n v="17.899999999999999"/>
    <n v="166.7"/>
    <n v="12.5"/>
    <n v="19.8"/>
    <n v="0.13500000000000001"/>
    <n v="0.72799999999999998"/>
    <n v="0.25600000000000001"/>
    <n v="75680"/>
    <n v="0.106"/>
    <n v="9.4E-2"/>
    <n v="0.121"/>
  </r>
  <r>
    <n v="2015"/>
    <x v="31"/>
    <n v="7418"/>
    <n v="848.2"/>
    <n v="483"/>
    <n v="3591"/>
    <n v="608"/>
    <n v="3508"/>
    <n v="322"/>
    <n v="143.30000000000001"/>
    <n v="24.9"/>
    <n v="142.4"/>
    <n v="13.6"/>
    <n v="19.899999999999999"/>
    <n v="0.17499999999999999"/>
    <n v="0.77400000000000002"/>
    <n v="0.28799999999999998"/>
    <n v="68360"/>
    <n v="0.20899999999999999"/>
    <n v="8.5999999999999993E-2"/>
    <n v="0.34600000000000003"/>
  </r>
  <r>
    <n v="2015"/>
    <x v="32"/>
    <n v="6987"/>
    <n v="791.4"/>
    <n v="874"/>
    <n v="5015"/>
    <n v="420"/>
    <n v="6114"/>
    <n v="630"/>
    <n v="157.19999999999999"/>
    <n v="13.4"/>
    <n v="200.9"/>
    <n v="21.3"/>
    <n v="32.9"/>
    <n v="0.17499999999999999"/>
    <n v="0.753"/>
    <n v="0.26700000000000002"/>
    <n v="57420"/>
    <n v="0.14899999999999999"/>
    <n v="0.17899999999999999"/>
    <n v="0.14599999999999999"/>
  </r>
  <r>
    <n v="2015"/>
    <x v="33"/>
    <n v="10305"/>
    <n v="776.1"/>
    <n v="3174"/>
    <n v="35089"/>
    <n v="4045"/>
    <n v="44450"/>
    <n v="4881"/>
    <n v="148.4"/>
    <n v="17.100000000000001"/>
    <n v="181.6"/>
    <n v="20"/>
    <n v="12.6"/>
    <n v="0.152"/>
    <n v="0.70699999999999996"/>
    <n v="0.25"/>
    <n v="45120"/>
    <n v="0.152"/>
    <n v="0.124"/>
    <n v="0.23600000000000002"/>
  </r>
  <r>
    <n v="2015"/>
    <x v="26"/>
    <n v="7594"/>
    <n v="887.5"/>
    <n v="3803"/>
    <n v="19322"/>
    <n v="2746"/>
    <n v="18474"/>
    <n v="2115"/>
    <n v="164.7"/>
    <n v="23.6"/>
    <n v="162.4"/>
    <n v="18.7"/>
    <n v="34.799999999999997"/>
    <n v="0.19"/>
    <n v="0.73799999999999999"/>
    <n v="0.30099999999999999"/>
    <n v="52010"/>
    <n v="0.16700000000000001"/>
    <n v="0.109"/>
    <n v="0.222"/>
  </r>
  <r>
    <n v="2015"/>
    <x v="34"/>
    <n v="8754"/>
    <n v="1017.7"/>
    <n v="4643"/>
    <n v="25396"/>
    <n v="3645"/>
    <n v="28069"/>
    <n v="2445"/>
    <n v="175.1"/>
    <n v="25.3"/>
    <n v="191.7"/>
    <n v="16.600000000000001"/>
    <n v="31.1"/>
    <n v="0.216"/>
    <n v="0.73"/>
    <n v="0.29799999999999999"/>
    <n v="53300"/>
    <n v="0.14899999999999999"/>
    <n v="0.13699999999999998"/>
    <n v="0.23199999999999998"/>
  </r>
  <r>
    <n v="2015"/>
    <x v="35"/>
    <n v="7902"/>
    <n v="1007.9"/>
    <n v="1498"/>
    <n v="8280"/>
    <n v="1442"/>
    <n v="10310"/>
    <n v="717"/>
    <n v="184.3"/>
    <n v="32.4"/>
    <n v="234"/>
    <n v="16.5"/>
    <n v="34.700000000000003"/>
    <n v="0.222"/>
    <n v="0.66800000000000004"/>
    <n v="0.33900000000000002"/>
    <n v="47080"/>
    <n v="0.16300000000000001"/>
    <n v="0.15"/>
    <n v="0.34799999999999998"/>
  </r>
  <r>
    <n v="2015"/>
    <x v="36"/>
    <n v="8438"/>
    <n v="886.2"/>
    <n v="1652"/>
    <n v="8093"/>
    <n v="1148"/>
    <n v="6859"/>
    <n v="453"/>
    <n v="160.19999999999999"/>
    <n v="22.9"/>
    <n v="136.1"/>
    <n v="9"/>
    <n v="33"/>
    <n v="0.17100000000000001"/>
    <n v="0.81299999999999994"/>
    <n v="0.30099999999999999"/>
    <n v="60830"/>
    <n v="0.151"/>
    <n v="0.129"/>
    <n v="0.19"/>
  </r>
  <r>
    <n v="2015"/>
    <x v="37"/>
    <n v="9562"/>
    <n v="1035.7"/>
    <n v="4012"/>
    <n v="28697"/>
    <n v="3777"/>
    <n v="32042"/>
    <n v="2899"/>
    <n v="167.2"/>
    <n v="22.1"/>
    <n v="177.8"/>
    <n v="15.9"/>
    <n v="21"/>
    <n v="0.18099999999999999"/>
    <n v="0.72199999999999998"/>
    <n v="0.3"/>
    <n v="60390"/>
    <n v="0.129"/>
    <n v="0.121"/>
    <n v="0.17699999999999999"/>
  </r>
  <r>
    <n v="2015"/>
    <x v="38"/>
    <n v="9914"/>
    <n v="962.1"/>
    <n v="453"/>
    <n v="2226"/>
    <n v="276"/>
    <n v="2371"/>
    <n v="246"/>
    <n v="163.1"/>
    <n v="20.2"/>
    <n v="160.4"/>
    <n v="16.2"/>
    <n v="28.8"/>
    <n v="0.155"/>
    <n v="0.71899999999999997"/>
    <n v="0.26"/>
    <n v="55700"/>
    <n v="0.13700000000000001"/>
    <n v="0.124"/>
    <n v="0.14300000000000002"/>
  </r>
  <r>
    <n v="2015"/>
    <x v="39"/>
    <n v="7446"/>
    <n v="964"/>
    <n v="2453"/>
    <n v="9950"/>
    <n v="1347"/>
    <n v="10092"/>
    <n v="848"/>
    <n v="166.6"/>
    <n v="23.4"/>
    <n v="177.8"/>
    <n v="15.3"/>
    <n v="46.2"/>
    <n v="0.19700000000000001"/>
    <n v="0.73299999999999998"/>
    <n v="0.317"/>
    <n v="46360"/>
    <n v="0.16500000000000001"/>
    <n v="0.11699999999999999"/>
    <n v="0.26200000000000001"/>
  </r>
  <r>
    <n v="2015"/>
    <x v="40"/>
    <n v="9627"/>
    <n v="900.6"/>
    <n v="421"/>
    <n v="1640"/>
    <n v="282"/>
    <n v="1711"/>
    <n v="213"/>
    <n v="154"/>
    <n v="26.3"/>
    <n v="150.9"/>
    <n v="18.2"/>
    <n v="34.799999999999997"/>
    <n v="0.20100000000000001"/>
    <n v="0.78600000000000003"/>
    <n v="0.30399999999999999"/>
    <n v="55070"/>
    <n v="0.13"/>
    <n v="0.114"/>
    <n v="0.26400000000000001"/>
  </r>
  <r>
    <n v="2015"/>
    <x v="41"/>
    <n v="7806"/>
    <n v="1008.6"/>
    <n v="3122"/>
    <n v="14214"/>
    <n v="1798"/>
    <n v="15730"/>
    <n v="1723"/>
    <n v="180.5"/>
    <n v="23.4"/>
    <n v="207.3"/>
    <n v="23.3"/>
    <n v="43.4"/>
    <n v="0.219"/>
    <n v="0.69599999999999995"/>
    <n v="0.33800000000000002"/>
    <n v="47330"/>
    <n v="0.16800000000000001"/>
    <n v="0.129"/>
    <n v="0.30499999999999999"/>
  </r>
  <r>
    <n v="2015"/>
    <x v="42"/>
    <n v="7217"/>
    <n v="690.4"/>
    <n v="8903"/>
    <n v="39121"/>
    <n v="5521"/>
    <n v="43298"/>
    <n v="3214"/>
    <n v="149.19999999999999"/>
    <n v="21.2"/>
    <n v="171.6"/>
    <n v="13"/>
    <n v="38.200000000000003"/>
    <n v="0.152"/>
    <n v="0.70499999999999996"/>
    <n v="0.32400000000000001"/>
    <n v="56470"/>
    <n v="0.158"/>
    <n v="0.14000000000000001"/>
    <n v="0.34600000000000003"/>
  </r>
  <r>
    <n v="2015"/>
    <x v="43"/>
    <n v="6112"/>
    <n v="578.6"/>
    <n v="906"/>
    <n v="3091"/>
    <n v="604"/>
    <n v="3598"/>
    <n v="372"/>
    <n v="125.2"/>
    <n v="24.6"/>
    <n v="152.9"/>
    <n v="15.7"/>
    <n v="40.700000000000003"/>
    <n v="9.0999999999999998E-2"/>
    <n v="0.79700000000000004"/>
    <n v="0.245"/>
    <n v="66260"/>
    <n v="0.114"/>
    <n v="0.107"/>
    <n v="0.17600000000000002"/>
  </r>
  <r>
    <n v="2015"/>
    <x v="44"/>
    <n v="7750"/>
    <n v="782.3"/>
    <n v="2248"/>
    <n v="14947"/>
    <n v="2044"/>
    <n v="14077"/>
    <n v="1416"/>
    <n v="159.5"/>
    <n v="21.9"/>
    <n v="154.19999999999999"/>
    <n v="15.7"/>
    <n v="25.6"/>
    <n v="0.16500000000000001"/>
    <n v="0.749"/>
    <n v="0.29199999999999998"/>
    <n v="59490"/>
    <n v="0.115"/>
    <n v="0.10099999999999999"/>
    <n v="0.11599999999999999"/>
  </r>
  <r>
    <n v="2015"/>
    <x v="45"/>
    <n v="11010"/>
    <n v="945.5"/>
    <n v="298"/>
    <n v="1399"/>
    <n v="159"/>
    <n v="1311"/>
    <n v="85"/>
    <n v="165.3"/>
    <n v="19.8"/>
    <n v="152.5"/>
    <n v="10"/>
    <n v="35.1"/>
    <n v="0.16"/>
    <n v="0.77800000000000002"/>
    <n v="0.251"/>
    <n v="61490"/>
    <n v="9.6000000000000002E-2"/>
    <n v="9.8000000000000004E-2"/>
    <n v="0.17100000000000001"/>
  </r>
  <r>
    <n v="2015"/>
    <x v="46"/>
    <n v="7904"/>
    <n v="761.4"/>
    <n v="3490"/>
    <n v="12687"/>
    <n v="1811"/>
    <n v="11025"/>
    <n v="851"/>
    <n v="156.4"/>
    <n v="22.4"/>
    <n v="137.6"/>
    <n v="10.7"/>
    <n v="44.4"/>
    <n v="0.15"/>
    <n v="0.81"/>
    <n v="0.26400000000000001"/>
    <n v="67240"/>
    <n v="0.127"/>
    <n v="0.10800000000000001"/>
    <n v="0.17600000000000002"/>
  </r>
  <r>
    <n v="2015"/>
    <x v="47"/>
    <n v="8654"/>
    <n v="888.3"/>
    <n v="2087"/>
    <n v="11423"/>
    <n v="1382"/>
    <n v="11473"/>
    <n v="1052"/>
    <n v="159.30000000000001"/>
    <n v="19.399999999999999"/>
    <n v="156"/>
    <n v="14.2"/>
    <n v="27.5"/>
    <n v="0.17299999999999999"/>
    <n v="0.78400000000000003"/>
    <n v="0.307"/>
    <n v="42820"/>
    <n v="0.11600000000000001"/>
    <n v="0.1"/>
    <n v="0.31900000000000001"/>
  </r>
  <r>
    <n v="2015"/>
    <x v="48"/>
    <n v="9947"/>
    <n v="1233.8"/>
    <n v="738"/>
    <n v="4839"/>
    <n v="784"/>
    <n v="4727"/>
    <n v="526"/>
    <n v="190.4"/>
    <n v="31.7"/>
    <n v="191.3"/>
    <n v="21.2"/>
    <n v="30"/>
    <n v="0.25700000000000001"/>
    <n v="0.69199999999999995"/>
    <n v="0.35599999999999998"/>
    <n v="55430"/>
    <n v="0.17799999999999999"/>
    <n v="0.14899999999999999"/>
    <n v="0.16200000000000001"/>
  </r>
  <r>
    <n v="2015"/>
    <x v="49"/>
    <n v="8652"/>
    <n v="815.2"/>
    <n v="151"/>
    <n v="931"/>
    <n v="136"/>
    <n v="1030"/>
    <n v="99"/>
    <n v="139.4"/>
    <n v="20.8"/>
    <n v="159.4"/>
    <n v="16"/>
    <n v="24.2"/>
    <n v="0.191"/>
    <n v="0.73799999999999999"/>
    <n v="0.28999999999999998"/>
    <n v="60930"/>
    <n v="0.10199999999999999"/>
    <n v="0.13200000000000001"/>
    <n v="0.29199999999999998"/>
  </r>
  <r>
    <n v="2014"/>
    <x v="0"/>
    <n v="10535"/>
    <n v="560.29999999999995"/>
    <n v="68"/>
    <n v="972"/>
    <n v="113"/>
    <n v="782"/>
    <n v="68"/>
    <n v="164.2"/>
    <n v="19.399999999999999"/>
    <n v="146.6"/>
    <n v="14.1"/>
    <n v="17.2"/>
    <n v="0.19900000000000001"/>
    <n v="0.80800000000000005"/>
    <n v="0.29699999999999999"/>
    <n v="67630"/>
    <n v="0.125"/>
    <n v="0.12678025969395879"/>
    <n v="0.32"/>
  </r>
  <r>
    <n v="2014"/>
    <x v="1"/>
    <n v="7277"/>
    <n v="1035.5"/>
    <n v="1885"/>
    <n v="10286"/>
    <n v="1281"/>
    <n v="12461"/>
    <n v="1031"/>
    <n v="177.6"/>
    <n v="22.8"/>
    <n v="224"/>
    <n v="18.8"/>
    <n v="35.299999999999997"/>
    <n v="0.21099999999999999"/>
    <n v="0.72399999999999998"/>
    <n v="0.33500000000000002"/>
    <n v="42280"/>
    <n v="0.19500000000000001"/>
    <n v="0.18127890502903379"/>
    <n v="0.27800000000000002"/>
  </r>
  <r>
    <n v="2014"/>
    <x v="2"/>
    <n v="7284"/>
    <n v="1027.0999999999999"/>
    <n v="1193"/>
    <n v="6546"/>
    <n v="828"/>
    <n v="7581"/>
    <n v="710"/>
    <n v="183.1"/>
    <n v="24"/>
    <n v="217.5"/>
    <n v="20.7"/>
    <n v="34.799999999999997"/>
    <n v="0.247"/>
    <n v="0.69399999999999995"/>
    <n v="0.35899999999999999"/>
    <n v="49250"/>
    <n v="0.188"/>
    <n v="0.17532713586591187"/>
    <n v="0.29899999999999999"/>
  </r>
  <r>
    <n v="2014"/>
    <x v="3"/>
    <n v="6561"/>
    <n v="765.6"/>
    <n v="2485"/>
    <n v="11455"/>
    <n v="1936"/>
    <n v="10805"/>
    <n v="779"/>
    <n v="142.69999999999999"/>
    <n v="24.3"/>
    <n v="136.4"/>
    <n v="10"/>
    <n v="31.6"/>
    <n v="0.16500000000000001"/>
    <n v="0.78800000000000003"/>
    <n v="0.28899999999999998"/>
    <n v="44920"/>
    <n v="0.18"/>
    <n v="0.14633136781080697"/>
    <n v="0.39500000000000002"/>
  </r>
  <r>
    <n v="2014"/>
    <x v="4"/>
    <n v="7472"/>
    <n v="633.79999999999995"/>
    <n v="12644"/>
    <n v="58412"/>
    <n v="8249"/>
    <n v="58189"/>
    <n v="5970"/>
    <n v="144.1"/>
    <n v="20.399999999999999"/>
    <n v="142.19999999999999"/>
    <n v="14.7"/>
    <n v="30.9"/>
    <n v="0.128"/>
    <n v="0.78300000000000003"/>
    <n v="0.247"/>
    <n v="60490"/>
    <n v="0.16400000000000001"/>
    <n v="0.11813585907964409"/>
    <n v="0.21100000000000002"/>
  </r>
  <r>
    <n v="2014"/>
    <x v="5"/>
    <n v="6680"/>
    <n v="657.9"/>
    <n v="1364"/>
    <n v="7405"/>
    <n v="835"/>
    <n v="6900"/>
    <n v="701"/>
    <n v="136"/>
    <n v="15.5"/>
    <n v="130.30000000000001"/>
    <n v="13.3"/>
    <n v="27.4"/>
    <n v="0.157"/>
    <n v="0.83599999999999997"/>
    <n v="0.21299999999999999"/>
    <n v="60940"/>
    <n v="0.122"/>
    <n v="0.10277633941138602"/>
    <n v="0.20300000000000001"/>
  </r>
  <r>
    <n v="2014"/>
    <x v="6"/>
    <n v="9831"/>
    <n v="830.2"/>
    <n v="923"/>
    <n v="6621"/>
    <n v="685"/>
    <n v="7018"/>
    <n v="644"/>
    <n v="146.69999999999999"/>
    <n v="14.9"/>
    <n v="145.6"/>
    <n v="13.3"/>
    <n v="18.399999999999999"/>
    <n v="0.154"/>
    <n v="0.79400000000000004"/>
    <n v="0.26300000000000001"/>
    <n v="70160"/>
    <n v="0.10199999999999999"/>
    <n v="0.12319150133379653"/>
    <n v="0.115"/>
  </r>
  <r>
    <n v="2014"/>
    <x v="7"/>
    <n v="10263"/>
    <n v="882.8"/>
    <n v="188"/>
    <n v="1972"/>
    <n v="226"/>
    <n v="1921"/>
    <n v="156"/>
    <n v="167.3"/>
    <n v="19.8"/>
    <n v="168.7"/>
    <n v="13.8"/>
    <n v="16.600000000000001"/>
    <n v="0.19900000000000001"/>
    <n v="0.751"/>
    <n v="0.307"/>
    <n v="57520"/>
    <n v="0.13"/>
    <n v="0.10834784621971062"/>
    <n v="0.20699999999999999"/>
  </r>
  <r>
    <n v="2014"/>
    <x v="8"/>
    <n v="7965"/>
    <n v="934.8"/>
    <n v="5874"/>
    <n v="43212"/>
    <n v="5371"/>
    <n v="44511"/>
    <n v="2719"/>
    <n v="152.9"/>
    <n v="19.2"/>
    <n v="151.30000000000001"/>
    <n v="9.6"/>
    <n v="18.8"/>
    <n v="0.17599999999999999"/>
    <n v="0.76300000000000001"/>
    <n v="0.26200000000000001"/>
    <n v="46140"/>
    <n v="0.16600000000000001"/>
    <n v="0.1203849418876152"/>
    <n v="0.22500000000000001"/>
  </r>
  <r>
    <n v="2014"/>
    <x v="9"/>
    <n v="6622"/>
    <n v="761.5"/>
    <n v="2670"/>
    <n v="16684"/>
    <n v="2230"/>
    <n v="17107"/>
    <n v="1510"/>
    <n v="165.5"/>
    <n v="22.3"/>
    <n v="179.7"/>
    <n v="16.2"/>
    <n v="31.7"/>
    <n v="0.17399999999999999"/>
    <n v="0.76400000000000001"/>
    <n v="0.30499999999999999"/>
    <n v="49560"/>
    <n v="0.186"/>
    <n v="0.14037674151640517"/>
    <n v="0.28399999999999997"/>
  </r>
  <r>
    <n v="2014"/>
    <x v="10"/>
    <n v="7224"/>
    <n v="758.5"/>
    <n v="326"/>
    <n v="2493"/>
    <n v="276"/>
    <n v="2528"/>
    <n v="438"/>
    <n v="140"/>
    <n v="15.4"/>
    <n v="136.69999999999999"/>
    <n v="22.6"/>
    <n v="15"/>
    <n v="0.14099999999999999"/>
    <n v="0.80400000000000005"/>
    <n v="0.221"/>
    <n v="71220"/>
    <n v="0.11600000000000001"/>
    <n v="8.742064698888681E-2"/>
    <n v="0.23100000000000001"/>
  </r>
  <r>
    <n v="2014"/>
    <x v="11"/>
    <n v="7967"/>
    <n v="939.5"/>
    <n v="1313"/>
    <n v="6504"/>
    <n v="1019"/>
    <n v="6615"/>
    <n v="582"/>
    <n v="166"/>
    <n v="25.6"/>
    <n v="157.30000000000001"/>
    <n v="13.7"/>
    <n v="29.6"/>
    <n v="0.185"/>
    <n v="0.77400000000000002"/>
    <n v="0.309"/>
    <n v="48060"/>
    <n v="0.123"/>
    <n v="0.10663798770641844"/>
    <n v="0.23199999999999998"/>
  </r>
  <r>
    <n v="2014"/>
    <x v="12"/>
    <n v="6615"/>
    <n v="771.7"/>
    <n v="376"/>
    <n v="2795"/>
    <n v="409"/>
    <n v="2676"/>
    <n v="200"/>
    <n v="155.4"/>
    <n v="22.9"/>
    <n v="152.80000000000001"/>
    <n v="11.3"/>
    <n v="22.4"/>
    <n v="0.159"/>
    <n v="0.81299999999999994"/>
    <n v="0.28899999999999998"/>
    <n v="57810"/>
    <n v="0.14899999999999999"/>
    <n v="0.12103179197932701"/>
    <n v="0.22800000000000001"/>
  </r>
  <r>
    <n v="2014"/>
    <x v="13"/>
    <n v="8017"/>
    <n v="817.5"/>
    <n v="3266"/>
    <n v="24501"/>
    <n v="2712"/>
    <n v="25024"/>
    <n v="2485"/>
    <n v="168.9"/>
    <n v="18.7"/>
    <n v="169.7"/>
    <n v="16.8"/>
    <n v="21.9"/>
    <n v="0.16500000000000001"/>
    <n v="0.76100000000000001"/>
    <n v="0.29299999999999998"/>
    <n v="53440"/>
    <n v="0.14299999999999999"/>
    <n v="0.11072389662771209"/>
    <n v="0.28000000000000003"/>
  </r>
  <r>
    <n v="2014"/>
    <x v="14"/>
    <n v="7998"/>
    <n v="923.8"/>
    <n v="2204"/>
    <n v="13519"/>
    <n v="1819"/>
    <n v="13764"/>
    <n v="1063"/>
    <n v="179.7"/>
    <n v="24.4"/>
    <n v="182.7"/>
    <n v="14.3"/>
    <n v="29.4"/>
    <n v="0.22900000000000001"/>
    <n v="0.73899999999999999"/>
    <n v="0.32700000000000001"/>
    <n v="54920"/>
    <n v="0.153"/>
    <n v="0.15236854092202021"/>
    <n v="0.19800000000000001"/>
  </r>
  <r>
    <n v="2014"/>
    <x v="15"/>
    <n v="7368"/>
    <n v="888.2"/>
    <n v="790"/>
    <n v="5587"/>
    <n v="643"/>
    <n v="5479"/>
    <n v="637"/>
    <n v="166.8"/>
    <n v="19.2"/>
    <n v="157.4"/>
    <n v="18.2"/>
    <n v="21.9"/>
    <n v="0.18099999999999999"/>
    <n v="0.76200000000000001"/>
    <n v="0.313"/>
    <n v="53440"/>
    <n v="0.13600000000000001"/>
    <n v="0.14544099082631687"/>
    <n v="0.27600000000000002"/>
  </r>
  <r>
    <n v="2014"/>
    <x v="16"/>
    <n v="7965"/>
    <n v="1015.9"/>
    <n v="1523"/>
    <n v="10263"/>
    <n v="1175"/>
    <n v="10013"/>
    <n v="1017"/>
    <n v="198.8"/>
    <n v="23.4"/>
    <n v="200.5"/>
    <n v="20.8"/>
    <n v="32.1"/>
    <n v="0.26200000000000001"/>
    <n v="0.71799999999999997"/>
    <n v="0.316"/>
    <n v="42790"/>
    <n v="0.187"/>
    <n v="0.17274734783302642"/>
    <n v="0.35299999999999998"/>
  </r>
  <r>
    <n v="2014"/>
    <x v="17"/>
    <n v="7855"/>
    <n v="943.5"/>
    <n v="1670"/>
    <n v="9455"/>
    <n v="1238"/>
    <n v="10647"/>
    <n v="854"/>
    <n v="186.1"/>
    <n v="24.8"/>
    <n v="216.3"/>
    <n v="17.5"/>
    <n v="36"/>
    <n v="0.24"/>
    <n v="0.70499999999999996"/>
    <n v="0.34899999999999998"/>
    <n v="42410"/>
    <n v="0.19600000000000001"/>
    <n v="0.18313274674253788"/>
    <n v="0.35799999999999998"/>
  </r>
  <r>
    <n v="2014"/>
    <x v="18"/>
    <n v="10394"/>
    <n v="818.3"/>
    <n v="1688"/>
    <n v="12787"/>
    <n v="1202"/>
    <n v="11817"/>
    <n v="1370"/>
    <n v="155.5"/>
    <n v="14.5"/>
    <n v="137.1"/>
    <n v="15.8"/>
    <n v="19"/>
    <n v="0.14699999999999999"/>
    <n v="0.79900000000000004"/>
    <n v="0.23300000000000001"/>
    <n v="51710"/>
    <n v="0.11600000000000001"/>
    <n v="0.1030409618434364"/>
    <n v="0.16500000000000001"/>
  </r>
  <r>
    <n v="2014"/>
    <x v="19"/>
    <n v="8574"/>
    <n v="767.5"/>
    <n v="934"/>
    <n v="10759"/>
    <n v="1305"/>
    <n v="11135"/>
    <n v="1019"/>
    <n v="161.69999999999999"/>
    <n v="19.8"/>
    <n v="167.8"/>
    <n v="15.6"/>
    <n v="14.5"/>
    <n v="0.14599999999999999"/>
    <n v="0.78600000000000003"/>
    <n v="0.29599999999999999"/>
    <n v="76170"/>
    <n v="9.9000000000000005E-2"/>
    <n v="0.10063754805891298"/>
    <n v="0.17800000000000002"/>
  </r>
  <r>
    <n v="2014"/>
    <x v="20"/>
    <n v="9115"/>
    <n v="1015.7"/>
    <n v="434"/>
    <n v="3209"/>
    <n v="414"/>
    <n v="2776"/>
    <n v="258"/>
    <n v="170.3"/>
    <n v="22.4"/>
    <n v="147.9"/>
    <n v="13.7"/>
    <n v="22.7"/>
    <n v="0.193"/>
    <n v="0.80300000000000005"/>
    <n v="0.28199999999999997"/>
    <n v="63150"/>
    <n v="0.14599999999999999"/>
    <n v="0.16397917667685799"/>
    <n v="0.106"/>
  </r>
  <r>
    <n v="2014"/>
    <x v="21"/>
    <n v="7967"/>
    <n v="947.7"/>
    <n v="3349"/>
    <n v="21169"/>
    <n v="2844"/>
    <n v="24692"/>
    <n v="1875"/>
    <n v="174.1"/>
    <n v="23.7"/>
    <n v="200.9"/>
    <n v="15.5"/>
    <n v="27"/>
    <n v="0.21199999999999999"/>
    <n v="0.745"/>
    <n v="0.307"/>
    <n v="52010"/>
    <n v="0.16"/>
    <n v="0.1425811072129882"/>
    <n v="0.21100000000000002"/>
  </r>
  <r>
    <n v="2014"/>
    <x v="22"/>
    <n v="8919"/>
    <n v="759.5"/>
    <n v="1628"/>
    <n v="9649"/>
    <n v="1193"/>
    <n v="7659"/>
    <n v="638"/>
    <n v="152.6"/>
    <n v="18.7"/>
    <n v="116.5"/>
    <n v="9.8000000000000007"/>
    <n v="24.2"/>
    <n v="0.16300000000000001"/>
    <n v="0.79800000000000004"/>
    <n v="0.27600000000000002"/>
    <n v="67240"/>
    <n v="0.111"/>
    <n v="9.6683319825805775E-2"/>
    <n v="0.155"/>
  </r>
  <r>
    <n v="2014"/>
    <x v="23"/>
    <n v="7828"/>
    <n v="961.8"/>
    <n v="2053"/>
    <n v="13067"/>
    <n v="1423"/>
    <n v="14338"/>
    <n v="1321"/>
    <n v="177.7"/>
    <n v="19.399999999999999"/>
    <n v="194.7"/>
    <n v="18.100000000000001"/>
    <n v="27.4"/>
    <n v="0.20599999999999999"/>
    <n v="0.75"/>
    <n v="0.30199999999999999"/>
    <n v="35520"/>
    <n v="0.154"/>
    <n v="0.14233469460630588"/>
    <n v="0.38"/>
  </r>
  <r>
    <n v="2014"/>
    <x v="24"/>
    <n v="7500"/>
    <n v="1020.6"/>
    <n v="1098"/>
    <n v="6534"/>
    <n v="1015"/>
    <n v="7538"/>
    <n v="763"/>
    <n v="193.1"/>
    <n v="30.4"/>
    <n v="229.9"/>
    <n v="23.5"/>
    <n v="35.200000000000003"/>
    <n v="0.23"/>
    <n v="0.68400000000000005"/>
    <n v="0.35499999999999998"/>
    <n v="56630"/>
    <n v="0.222"/>
    <n v="0.18656695491143796"/>
    <n v="0.27200000000000002"/>
  </r>
  <r>
    <n v="2014"/>
    <x v="25"/>
    <n v="7942"/>
    <n v="916.5"/>
    <n v="253"/>
    <n v="2066"/>
    <n v="250"/>
    <n v="1957"/>
    <n v="179"/>
    <n v="156.30000000000001"/>
    <n v="19.2"/>
    <n v="147.80000000000001"/>
    <n v="13.7"/>
    <n v="19.2"/>
    <n v="0.19900000000000001"/>
    <n v="0.80400000000000005"/>
    <n v="0.26400000000000001"/>
    <n v="51100"/>
    <n v="0.161"/>
    <n v="0.12923225015114079"/>
    <n v="0.26400000000000001"/>
  </r>
  <r>
    <n v="2014"/>
    <x v="27"/>
    <n v="9005"/>
    <n v="836.3"/>
    <n v="364"/>
    <n v="1304"/>
    <n v="176"/>
    <n v="1381"/>
    <n v="174"/>
    <n v="152.30000000000001"/>
    <n v="19.899999999999999"/>
    <n v="149.19999999999999"/>
    <n v="18.5"/>
    <n v="36.200000000000003"/>
    <n v="0.19900000000000001"/>
    <n v="0.78700000000000003"/>
    <n v="0.32200000000000001"/>
    <n v="54310"/>
    <n v="0.121"/>
    <n v="0.15060375425044131"/>
    <n v="0.222"/>
  </r>
  <r>
    <n v="2014"/>
    <x v="28"/>
    <n v="8175"/>
    <n v="849.2"/>
    <n v="515"/>
    <n v="3459"/>
    <n v="473"/>
    <n v="3296"/>
    <n v="351"/>
    <n v="159.6"/>
    <n v="21.5"/>
    <n v="143"/>
    <n v="15.1"/>
    <n v="21.9"/>
    <n v="0.17299999999999999"/>
    <n v="0.78700000000000003"/>
    <n v="0.30199999999999999"/>
    <n v="46780"/>
    <n v="0.126"/>
    <n v="8.7577362855805224E-2"/>
    <n v="0.28499999999999998"/>
  </r>
  <r>
    <n v="2014"/>
    <x v="29"/>
    <n v="9367"/>
    <n v="867.9"/>
    <n v="396"/>
    <n v="2698"/>
    <n v="300"/>
    <n v="2464"/>
    <n v="194"/>
    <n v="160.4"/>
    <n v="18"/>
    <n v="147.9"/>
    <n v="11.5"/>
    <n v="24"/>
    <n v="0.17499999999999999"/>
    <n v="0.80700000000000005"/>
    <n v="0.27400000000000002"/>
    <n v="56870"/>
    <n v="9.2999999999999999E-2"/>
    <n v="0.14687402263175653"/>
    <n v="0.11"/>
  </r>
  <r>
    <n v="2014"/>
    <x v="30"/>
    <n v="9008"/>
    <n v="797.9"/>
    <n v="1962"/>
    <n v="16591"/>
    <n v="2062"/>
    <n v="18319"/>
    <n v="1234"/>
    <n v="156.1"/>
    <n v="19.3"/>
    <n v="166.3"/>
    <n v="11.3"/>
    <n v="17.399999999999999"/>
    <n v="0.151"/>
    <n v="0.76700000000000002"/>
    <n v="0.26900000000000002"/>
    <n v="73400"/>
    <n v="0.111"/>
    <n v="9.6386835215853436E-2"/>
    <n v="0.13100000000000001"/>
  </r>
  <r>
    <n v="2014"/>
    <x v="31"/>
    <n v="7010"/>
    <n v="842.9"/>
    <n v="442"/>
    <n v="3478"/>
    <n v="671"/>
    <n v="3424"/>
    <n v="376"/>
    <n v="142.4"/>
    <n v="27.5"/>
    <n v="143.30000000000001"/>
    <n v="16.100000000000001"/>
    <n v="18.899999999999999"/>
    <n v="0.191"/>
    <n v="0.76700000000000002"/>
    <n v="0.28399999999999997"/>
    <n v="65240"/>
    <n v="0.214"/>
    <n v="0.11082696689098424"/>
    <n v="0.37799999999999995"/>
  </r>
  <r>
    <n v="2014"/>
    <x v="32"/>
    <n v="6723"/>
    <n v="767.6"/>
    <n v="606"/>
    <n v="5015"/>
    <n v="350"/>
    <n v="5761"/>
    <n v="687"/>
    <n v="164.5"/>
    <n v="11.4"/>
    <n v="197.2"/>
    <n v="23.8"/>
    <n v="23.8"/>
    <n v="0.17"/>
    <n v="0.77500000000000002"/>
    <n v="0.27700000000000002"/>
    <n v="60730"/>
    <n v="0.14899999999999999"/>
    <n v="0.175789540160119"/>
    <n v="0.161"/>
  </r>
  <r>
    <n v="2014"/>
    <x v="33"/>
    <n v="9805"/>
    <n v="759.4"/>
    <n v="2639"/>
    <n v="35392"/>
    <n v="4064"/>
    <n v="43116"/>
    <n v="4702"/>
    <n v="151.80000000000001"/>
    <n v="17.399999999999999"/>
    <n v="178.3"/>
    <n v="19.5"/>
    <n v="10.7"/>
    <n v="0.14399999999999999"/>
    <n v="0.74099999999999999"/>
    <n v="0.27"/>
    <n v="46690"/>
    <n v="0.156"/>
    <n v="0.12145169234148749"/>
    <n v="0.25900000000000001"/>
  </r>
  <r>
    <n v="2014"/>
    <x v="26"/>
    <n v="7194"/>
    <n v="858.5"/>
    <n v="3246"/>
    <n v="19342"/>
    <n v="2687"/>
    <n v="17592"/>
    <n v="1874"/>
    <n v="169.3"/>
    <n v="23.7"/>
    <n v="158.69999999999999"/>
    <n v="17.2"/>
    <n v="30.5"/>
    <n v="0.191"/>
    <n v="0.76800000000000002"/>
    <n v="0.29699999999999999"/>
    <n v="49880"/>
    <n v="0.17399999999999999"/>
    <n v="0.12482279567527824"/>
    <n v="0.23899999999999999"/>
  </r>
  <r>
    <n v="2014"/>
    <x v="34"/>
    <n v="8401"/>
    <n v="987.6"/>
    <n v="4083"/>
    <n v="25433"/>
    <n v="3641"/>
    <n v="27000"/>
    <n v="2443"/>
    <n v="177.8"/>
    <n v="25.7"/>
    <n v="186.4"/>
    <n v="16.899999999999999"/>
    <n v="27.7"/>
    <n v="0.21"/>
    <n v="0.751"/>
    <n v="0.32600000000000001"/>
    <n v="49640"/>
    <n v="0.159"/>
    <n v="0.14833505319438933"/>
    <n v="0.251"/>
  </r>
  <r>
    <n v="2014"/>
    <x v="35"/>
    <n v="7658"/>
    <n v="991.8"/>
    <n v="1227"/>
    <n v="7934"/>
    <n v="1261"/>
    <n v="9868"/>
    <n v="723"/>
    <n v="179.9"/>
    <n v="29.1"/>
    <n v="228.1"/>
    <n v="16.8"/>
    <n v="28.9"/>
    <n v="0.21099999999999999"/>
    <n v="0.71699999999999997"/>
    <n v="0.33"/>
    <n v="47200"/>
    <n v="0.16500000000000001"/>
    <n v="0.15192670502556663"/>
    <n v="0.38500000000000001"/>
  </r>
  <r>
    <n v="2014"/>
    <x v="36"/>
    <n v="7899"/>
    <n v="860.2"/>
    <n v="1411"/>
    <n v="7863"/>
    <n v="1083"/>
    <n v="6524"/>
    <n v="450"/>
    <n v="160.19999999999999"/>
    <n v="22.4"/>
    <n v="132.1"/>
    <n v="9.1"/>
    <n v="28.5"/>
    <n v="0.17"/>
    <n v="0.83499999999999996"/>
    <n v="0.27900000000000003"/>
    <n v="58880"/>
    <n v="0.161"/>
    <n v="0.14604626534864548"/>
    <n v="0.2"/>
  </r>
  <r>
    <n v="2014"/>
    <x v="37"/>
    <n v="9142"/>
    <n v="1004.4"/>
    <n v="3486"/>
    <n v="28692"/>
    <n v="3765"/>
    <n v="31353"/>
    <n v="2541"/>
    <n v="169.6"/>
    <n v="22"/>
    <n v="175.8"/>
    <n v="14.2"/>
    <n v="18.3"/>
    <n v="0.19900000000000001"/>
    <n v="0.76700000000000002"/>
    <n v="0.30199999999999999"/>
    <n v="55170"/>
    <n v="0.13500000000000001"/>
    <n v="0.12501134432361816"/>
    <n v="0.193"/>
  </r>
  <r>
    <n v="2014"/>
    <x v="38"/>
    <n v="9484"/>
    <n v="925.9"/>
    <n v="403"/>
    <n v="2242"/>
    <n v="252"/>
    <n v="2341"/>
    <n v="176"/>
    <n v="167"/>
    <n v="18.3"/>
    <n v="160.80000000000001"/>
    <n v="11.7"/>
    <n v="25.9"/>
    <n v="0.16300000000000001"/>
    <n v="0.77500000000000002"/>
    <n v="0.27"/>
    <n v="58630"/>
    <n v="0.14299999999999999"/>
    <n v="0.12843190600315096"/>
    <n v="0.158"/>
  </r>
  <r>
    <n v="2014"/>
    <x v="39"/>
    <n v="7210"/>
    <n v="940.6"/>
    <n v="1938"/>
    <n v="9930"/>
    <n v="1239"/>
    <n v="9964"/>
    <n v="751"/>
    <n v="171.4"/>
    <n v="21.8"/>
    <n v="181.1"/>
    <n v="13.9"/>
    <n v="37.4"/>
    <n v="0.215"/>
    <n v="0.747"/>
    <n v="0.32100000000000001"/>
    <n v="44930"/>
    <n v="0.18099999999999999"/>
    <n v="0.13042754494623862"/>
    <n v="0.28499999999999998"/>
  </r>
  <r>
    <n v="2014"/>
    <x v="40"/>
    <n v="9103"/>
    <n v="879.9"/>
    <n v="434"/>
    <n v="1698"/>
    <n v="224"/>
    <n v="1704"/>
    <n v="181"/>
    <n v="163.4"/>
    <n v="21.3"/>
    <n v="154.6"/>
    <n v="16.2"/>
    <n v="36.200000000000003"/>
    <n v="0.186"/>
    <n v="0.78800000000000003"/>
    <n v="0.29799999999999999"/>
    <n v="53050"/>
    <n v="0.14699999999999999"/>
    <n v="0.10566513831550597"/>
    <n v="0.26200000000000001"/>
  </r>
  <r>
    <n v="2014"/>
    <x v="41"/>
    <n v="7418"/>
    <n v="987.3"/>
    <n v="2672"/>
    <n v="14173"/>
    <n v="1727"/>
    <n v="15223"/>
    <n v="1602"/>
    <n v="184.2"/>
    <n v="23.2"/>
    <n v="205.6"/>
    <n v="22.1"/>
    <n v="38.1"/>
    <n v="0.24199999999999999"/>
    <n v="0.73199999999999998"/>
    <n v="0.312"/>
    <n v="43720"/>
    <n v="0.185"/>
    <n v="0.134326728626354"/>
    <n v="0.33"/>
  </r>
  <r>
    <n v="2014"/>
    <x v="42"/>
    <n v="6825"/>
    <n v="682.2"/>
    <n v="6772"/>
    <n v="38847"/>
    <n v="5348"/>
    <n v="41479"/>
    <n v="3452"/>
    <n v="152.9"/>
    <n v="21.3"/>
    <n v="169.9"/>
    <n v="14.2"/>
    <n v="30"/>
    <n v="0.14499999999999999"/>
    <n v="0.72399999999999998"/>
    <n v="0.31900000000000001"/>
    <n v="53880"/>
    <n v="0.17199999999999999"/>
    <n v="0.1429963159642568"/>
    <n v="0.37799999999999995"/>
  </r>
  <r>
    <n v="2014"/>
    <x v="43"/>
    <n v="5825"/>
    <n v="568.1"/>
    <n v="584"/>
    <n v="3043"/>
    <n v="570"/>
    <n v="3431"/>
    <n v="366"/>
    <n v="127.4"/>
    <n v="24.3"/>
    <n v="151"/>
    <n v="16.2"/>
    <n v="26.7"/>
    <n v="9.7000000000000003E-2"/>
    <n v="0.83199999999999996"/>
    <n v="0.25700000000000001"/>
    <n v="63380"/>
    <n v="0.11899999999999999"/>
    <n v="0.11453705527362151"/>
    <n v="0.19399999999999998"/>
  </r>
  <r>
    <n v="2014"/>
    <x v="44"/>
    <n v="7449"/>
    <n v="763.8"/>
    <n v="1775"/>
    <n v="14749"/>
    <n v="1683"/>
    <n v="13874"/>
    <n v="1498"/>
    <n v="161.5"/>
    <n v="18.5"/>
    <n v="156.1"/>
    <n v="17.100000000000001"/>
    <n v="20.8"/>
    <n v="0.19500000000000001"/>
    <n v="0.76500000000000001"/>
    <n v="0.28499999999999998"/>
    <n v="60710"/>
    <n v="0.11899999999999999"/>
    <n v="9.9359931923354433E-2"/>
    <n v="0.14199999999999999"/>
  </r>
  <r>
    <n v="2014"/>
    <x v="45"/>
    <n v="10589"/>
    <n v="897.4"/>
    <n v="266"/>
    <n v="1379"/>
    <n v="154"/>
    <n v="1311"/>
    <n v="74"/>
    <n v="167.9"/>
    <n v="18.7"/>
    <n v="156.6"/>
    <n v="9.3000000000000007"/>
    <n v="31.9"/>
    <n v="0.16400000000000001"/>
    <n v="0.81"/>
    <n v="0.248"/>
    <n v="66160"/>
    <n v="0.10199999999999999"/>
    <n v="0.1011841680482322"/>
    <n v="0.184"/>
  </r>
  <r>
    <n v="2014"/>
    <x v="46"/>
    <n v="7602"/>
    <n v="737.8"/>
    <n v="3344"/>
    <n v="12205"/>
    <n v="1668"/>
    <n v="10710"/>
    <n v="729"/>
    <n v="155.5"/>
    <n v="21.2"/>
    <n v="137.19999999999999"/>
    <n v="9.4"/>
    <n v="43.6"/>
    <n v="0.153"/>
    <n v="0.81899999999999995"/>
    <n v="0.27300000000000002"/>
    <n v="59070"/>
    <n v="0.13300000000000001"/>
    <n v="0.11598219447382402"/>
    <n v="0.191"/>
  </r>
  <r>
    <n v="2014"/>
    <x v="47"/>
    <n v="8371"/>
    <n v="873.5"/>
    <n v="1876"/>
    <n v="11393"/>
    <n v="1352"/>
    <n v="11229"/>
    <n v="1002"/>
    <n v="161.80000000000001"/>
    <n v="19.100000000000001"/>
    <n v="155.1"/>
    <n v="13.8"/>
    <n v="25"/>
    <n v="0.17399999999999999"/>
    <n v="0.78800000000000003"/>
    <n v="0.312"/>
    <n v="39550"/>
    <n v="0.129"/>
    <n v="0.1074274940035367"/>
    <n v="0.36599999999999999"/>
  </r>
  <r>
    <n v="2014"/>
    <x v="48"/>
    <n v="9385"/>
    <n v="1199"/>
    <n v="620"/>
    <n v="4880"/>
    <n v="818"/>
    <n v="4692"/>
    <n v="473"/>
    <n v="195.1"/>
    <n v="33.299999999999997"/>
    <n v="192.9"/>
    <n v="19.600000000000001"/>
    <n v="25.5"/>
    <n v="0.26700000000000002"/>
    <n v="0.71299999999999997"/>
    <n v="0.35699999999999998"/>
    <n v="58080"/>
    <n v="0.17899999999999999"/>
    <n v="0.1486732701867195"/>
    <n v="0.18"/>
  </r>
  <r>
    <n v="2014"/>
    <x v="49"/>
    <n v="8269"/>
    <n v="798.8"/>
    <n v="162"/>
    <n v="922"/>
    <n v="110"/>
    <n v="1035"/>
    <n v="113"/>
    <n v="140.69999999999999"/>
    <n v="17.600000000000001"/>
    <n v="162.19999999999999"/>
    <n v="18.100000000000001"/>
    <n v="26.6"/>
    <n v="0.19500000000000001"/>
    <n v="0.77900000000000003"/>
    <n v="0.29499999999999998"/>
    <n v="55690"/>
    <n v="0.12"/>
    <n v="0.12691063285226037"/>
    <n v="0.300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F8ED0-F0BD-4F17-B11E-BBE3C56BBC13}" name="PivotTable9" cacheId="44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2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64" showAll="0"/>
    <pivotField numFmtId="10" showAll="0"/>
    <pivotField numFmtId="10" showAll="0"/>
    <pivotField numFmtId="165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Healthcare_Spending_Per_Capita" fld="2" subtotal="average" baseField="1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B6DB4-F930-4016-8749-DC5089FED77D}" name="PivotTable1" cacheId="4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4" firstHeaderRow="0" firstDataRow="1" firstDataCol="1"/>
  <pivotFields count="19">
    <pivotField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numFmtId="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64" showAll="0"/>
    <pivotField numFmtId="10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althcare_Spending_Per_Capita" fld="2" subtotal="average" baseField="0" baseItem="2" numFmtId="6"/>
    <dataField name="Average of Death_Rate_Per_100000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9F356-152A-4E83-A8CB-5FD10EAFF895}" name="PivotTable2" cacheId="4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4" firstHeaderRow="0" firstDataRow="1" firstDataCol="1"/>
  <pivotFields count="21">
    <pivotField showAll="0"/>
    <pivotField axis="axisRow" showAll="0" sortType="descending">
      <items count="51">
        <item x="1"/>
        <item x="37"/>
        <item x="35"/>
        <item x="44"/>
        <item x="21"/>
        <item x="45"/>
        <item x="7"/>
        <item x="3"/>
        <item x="30"/>
        <item x="43"/>
        <item x="22"/>
        <item x="31"/>
        <item x="48"/>
        <item x="25"/>
        <item x="17"/>
        <item x="33"/>
        <item x="23"/>
        <item x="18"/>
        <item x="2"/>
        <item x="16"/>
        <item x="8"/>
        <item x="29"/>
        <item x="15"/>
        <item x="28"/>
        <item x="34"/>
        <item x="24"/>
        <item x="40"/>
        <item x="13"/>
        <item x="19"/>
        <item x="10"/>
        <item x="9"/>
        <item x="41"/>
        <item x="47"/>
        <item x="0"/>
        <item x="20"/>
        <item x="32"/>
        <item x="26"/>
        <item x="12"/>
        <item x="11"/>
        <item x="42"/>
        <item x="6"/>
        <item x="36"/>
        <item x="46"/>
        <item x="49"/>
        <item x="39"/>
        <item x="5"/>
        <item x="38"/>
        <item x="27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numFmtId="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51">
    <i>
      <x v="2"/>
    </i>
    <i>
      <x v="47"/>
    </i>
    <i>
      <x v="23"/>
    </i>
    <i>
      <x v="20"/>
    </i>
    <i>
      <x v="35"/>
    </i>
    <i>
      <x v="48"/>
    </i>
    <i>
      <x v="1"/>
    </i>
    <i>
      <x v="17"/>
    </i>
    <i>
      <x v="16"/>
    </i>
    <i>
      <x v="38"/>
    </i>
    <i>
      <x v="25"/>
    </i>
    <i>
      <x v="41"/>
    </i>
    <i>
      <x v="11"/>
    </i>
    <i>
      <x v="39"/>
    </i>
    <i>
      <x v="34"/>
    </i>
    <i>
      <x v="37"/>
    </i>
    <i>
      <x v="36"/>
    </i>
    <i>
      <x v="40"/>
    </i>
    <i>
      <x v="24"/>
    </i>
    <i>
      <x v="7"/>
    </i>
    <i>
      <x v="15"/>
    </i>
    <i>
      <x v="14"/>
    </i>
    <i>
      <x v="19"/>
    </i>
    <i>
      <x v="21"/>
    </i>
    <i>
      <x v="28"/>
    </i>
    <i>
      <x v="22"/>
    </i>
    <i>
      <x v="31"/>
    </i>
    <i>
      <x v="6"/>
    </i>
    <i>
      <x v="29"/>
    </i>
    <i>
      <x v="26"/>
    </i>
    <i>
      <x v="27"/>
    </i>
    <i>
      <x v="49"/>
    </i>
    <i>
      <x v="9"/>
    </i>
    <i>
      <x v="30"/>
    </i>
    <i>
      <x v="44"/>
    </i>
    <i>
      <x v="8"/>
    </i>
    <i>
      <x v="42"/>
    </i>
    <i>
      <x v="33"/>
    </i>
    <i>
      <x v="18"/>
    </i>
    <i>
      <x v="32"/>
    </i>
    <i>
      <x v="3"/>
    </i>
    <i>
      <x v="13"/>
    </i>
    <i>
      <x v="10"/>
    </i>
    <i>
      <x v="12"/>
    </i>
    <i>
      <x v="46"/>
    </i>
    <i>
      <x v="45"/>
    </i>
    <i>
      <x v="5"/>
    </i>
    <i>
      <x v="4"/>
    </i>
    <i>
      <x v="43"/>
    </i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EART DISEASE DEATHS PER 100,000" fld="17" subtotal="average" baseField="1" baseItem="24"/>
    <dataField name="Average of INFLUENZA/PNEUMONIA DEATHS PER 100,000" fld="18" subtotal="average" baseField="1" baseItem="0"/>
    <dataField name="Average of ALZHEIMER'S DISEASE DEATHS PER 100,000" fld="20" subtotal="average" baseField="1" baseItem="24"/>
    <dataField name="Average of DIABETES DEATHS PER 100,000" fld="16" subtotal="average" baseField="1" baseItem="24"/>
    <dataField name="Average of CANCER DEATHS PER 100,000" fld="15" subtotal="average" baseField="1" baseItem="24"/>
    <dataField name="Average of Death Rate per 100,000" fld="3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1"/>
  <sheetViews>
    <sheetView workbookViewId="0">
      <pane xSplit="1" ySplit="1" topLeftCell="B2" activePane="bottomRight" state="frozen"/>
      <selection pane="bottomRight" activeCell="B102" sqref="B102"/>
      <selection pane="bottomLeft"/>
      <selection pane="topRight"/>
    </sheetView>
  </sheetViews>
  <sheetFormatPr defaultRowHeight="15" customHeight="1"/>
  <cols>
    <col min="1" max="1" width="5.140625" bestFit="1" customWidth="1"/>
    <col min="2" max="2" width="17.85546875" bestFit="1" customWidth="1"/>
    <col min="3" max="3" width="27.42578125" customWidth="1"/>
    <col min="4" max="4" width="21.85546875" customWidth="1"/>
    <col min="5" max="5" width="8.85546875" bestFit="1" customWidth="1"/>
    <col min="6" max="6" width="17.42578125" bestFit="1" customWidth="1"/>
    <col min="7" max="7" width="30.5703125" customWidth="1"/>
    <col min="8" max="8" width="6.85546875" bestFit="1" customWidth="1"/>
    <col min="9" max="9" width="8.140625" bestFit="1" customWidth="1"/>
    <col min="10" max="10" width="12.140625" bestFit="1" customWidth="1"/>
    <col min="11" max="11" width="22.42578125" bestFit="1" customWidth="1"/>
    <col min="12" max="12" width="13.140625" bestFit="1" customWidth="1"/>
    <col min="13" max="13" width="6.85546875" bestFit="1" customWidth="1"/>
    <col min="14" max="14" width="6.5703125" bestFit="1" customWidth="1"/>
    <col min="15" max="15" width="19.140625" bestFit="1" customWidth="1"/>
    <col min="16" max="16" width="28" bestFit="1" customWidth="1"/>
    <col min="17" max="17" width="28.85546875" bestFit="1" customWidth="1"/>
    <col min="18" max="18" width="34.42578125" bestFit="1" customWidth="1"/>
    <col min="19" max="19" width="42.42578125" bestFit="1" customWidth="1"/>
    <col min="20" max="20" width="30.5703125" bestFit="1" customWidth="1"/>
    <col min="21" max="21" width="40.140625" bestFit="1" customWidth="1"/>
  </cols>
  <sheetData>
    <row r="1" spans="1:2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ht="14.45">
      <c r="A2" s="3">
        <v>2022</v>
      </c>
      <c r="B2" s="3" t="s">
        <v>21</v>
      </c>
      <c r="C2" s="3"/>
      <c r="D2" s="3">
        <v>989.1</v>
      </c>
      <c r="F2" s="4">
        <v>2655</v>
      </c>
      <c r="G2" s="3">
        <v>3157</v>
      </c>
      <c r="H2" s="3">
        <v>10328</v>
      </c>
      <c r="I2" s="4">
        <v>1645</v>
      </c>
      <c r="J2" s="3">
        <v>14958</v>
      </c>
      <c r="K2" s="3">
        <v>957</v>
      </c>
      <c r="L2" s="4">
        <v>1324</v>
      </c>
      <c r="M2" s="4">
        <v>3291</v>
      </c>
      <c r="N2">
        <v>840</v>
      </c>
      <c r="O2" s="5">
        <v>3524</v>
      </c>
      <c r="P2" s="3">
        <v>154.4</v>
      </c>
      <c r="Q2" s="3">
        <v>25.4</v>
      </c>
      <c r="R2" s="3">
        <v>234.2</v>
      </c>
      <c r="S2" s="3">
        <v>14.9</v>
      </c>
      <c r="T2" s="3">
        <v>957</v>
      </c>
      <c r="U2" s="3">
        <v>42.2</v>
      </c>
    </row>
    <row r="3" spans="1:21" ht="14.45">
      <c r="A3" s="3">
        <v>2022</v>
      </c>
      <c r="B3" s="3" t="s">
        <v>22</v>
      </c>
      <c r="C3" s="3"/>
      <c r="D3" s="3">
        <v>821.3</v>
      </c>
      <c r="F3" s="3">
        <v>178</v>
      </c>
      <c r="G3" s="3">
        <v>212</v>
      </c>
      <c r="H3" s="3">
        <v>1076</v>
      </c>
      <c r="I3" s="3">
        <v>184</v>
      </c>
      <c r="J3" s="3">
        <v>1013</v>
      </c>
      <c r="K3" s="3">
        <v>75</v>
      </c>
      <c r="L3" s="3">
        <v>97</v>
      </c>
      <c r="M3" s="3">
        <v>223</v>
      </c>
      <c r="N3">
        <v>200</v>
      </c>
      <c r="O3">
        <v>561</v>
      </c>
      <c r="P3" s="3">
        <v>145.30000000000001</v>
      </c>
      <c r="Q3" s="3">
        <v>25.6</v>
      </c>
      <c r="R3" s="3">
        <v>145.69999999999999</v>
      </c>
      <c r="S3" s="3">
        <v>10.4</v>
      </c>
      <c r="T3" s="3">
        <v>75</v>
      </c>
      <c r="U3" s="3">
        <v>33.1</v>
      </c>
    </row>
    <row r="4" spans="1:21" ht="14.45">
      <c r="A4" s="3">
        <v>2022</v>
      </c>
      <c r="B4" s="3" t="s">
        <v>23</v>
      </c>
      <c r="C4" s="3"/>
      <c r="D4" s="3">
        <v>784.6</v>
      </c>
      <c r="F4" s="4">
        <v>2823</v>
      </c>
      <c r="G4" s="3">
        <v>3577</v>
      </c>
      <c r="H4" s="3">
        <v>13171</v>
      </c>
      <c r="I4" s="4">
        <v>2423</v>
      </c>
      <c r="J4" s="3">
        <v>14593</v>
      </c>
      <c r="K4" s="3">
        <v>962</v>
      </c>
      <c r="L4" s="3">
        <v>836</v>
      </c>
      <c r="M4" s="4">
        <v>3390</v>
      </c>
      <c r="N4" s="5">
        <v>1603</v>
      </c>
      <c r="O4" s="5">
        <v>5928</v>
      </c>
      <c r="P4" s="3">
        <v>132.9</v>
      </c>
      <c r="Q4" s="3">
        <v>25.1</v>
      </c>
      <c r="R4" s="3">
        <v>148.5</v>
      </c>
      <c r="S4" s="3">
        <v>10.1</v>
      </c>
      <c r="T4" s="3">
        <v>962</v>
      </c>
      <c r="U4" s="3">
        <v>28.4</v>
      </c>
    </row>
    <row r="5" spans="1:21" ht="14.45">
      <c r="A5" s="3">
        <v>2022</v>
      </c>
      <c r="B5" s="3" t="s">
        <v>24</v>
      </c>
      <c r="C5" s="3"/>
      <c r="D5" s="3">
        <v>999.7</v>
      </c>
      <c r="F5" s="4">
        <v>1577</v>
      </c>
      <c r="G5" s="3">
        <v>2387</v>
      </c>
      <c r="H5" s="3">
        <v>6638</v>
      </c>
      <c r="I5" s="4">
        <v>1397</v>
      </c>
      <c r="J5" s="3">
        <v>8664</v>
      </c>
      <c r="K5" s="3">
        <v>653</v>
      </c>
      <c r="L5" s="3">
        <v>822</v>
      </c>
      <c r="M5" s="4">
        <v>1774</v>
      </c>
      <c r="N5">
        <v>547</v>
      </c>
      <c r="O5" s="5">
        <v>2062</v>
      </c>
      <c r="P5" s="3">
        <v>168.1</v>
      </c>
      <c r="Q5" s="3">
        <v>36</v>
      </c>
      <c r="R5" s="3">
        <v>224.1</v>
      </c>
      <c r="S5" s="3">
        <v>17.2</v>
      </c>
      <c r="T5" s="3">
        <v>653</v>
      </c>
      <c r="U5" s="3">
        <v>41</v>
      </c>
    </row>
    <row r="6" spans="1:21" ht="14.45">
      <c r="A6" s="3">
        <v>2022</v>
      </c>
      <c r="B6" s="3" t="s">
        <v>25</v>
      </c>
      <c r="C6" s="3"/>
      <c r="D6" s="3">
        <v>686</v>
      </c>
      <c r="F6" s="4">
        <v>17363</v>
      </c>
      <c r="G6" s="3">
        <v>11977</v>
      </c>
      <c r="H6" s="3">
        <v>60449</v>
      </c>
      <c r="I6" s="4">
        <v>11618</v>
      </c>
      <c r="J6" s="3">
        <v>66340</v>
      </c>
      <c r="K6" s="4">
        <v>5308</v>
      </c>
      <c r="L6" s="4">
        <v>4990</v>
      </c>
      <c r="M6" s="4">
        <v>18442</v>
      </c>
      <c r="N6" s="5">
        <v>4312</v>
      </c>
      <c r="O6" s="5">
        <v>21168</v>
      </c>
      <c r="P6" s="3">
        <v>129.80000000000001</v>
      </c>
      <c r="Q6" s="3">
        <v>25</v>
      </c>
      <c r="R6" s="3">
        <v>142.4</v>
      </c>
      <c r="S6" s="3">
        <v>11.5</v>
      </c>
      <c r="T6" s="4">
        <v>5308</v>
      </c>
      <c r="U6" s="3">
        <v>37.5</v>
      </c>
    </row>
    <row r="7" spans="1:21" ht="14.45">
      <c r="A7" s="3">
        <v>2022</v>
      </c>
      <c r="B7" s="3" t="s">
        <v>26</v>
      </c>
      <c r="C7" s="3"/>
      <c r="D7" s="3">
        <v>736.3</v>
      </c>
      <c r="F7" s="4">
        <v>1871</v>
      </c>
      <c r="G7" s="3">
        <v>2467</v>
      </c>
      <c r="H7" s="3">
        <v>8324</v>
      </c>
      <c r="I7" s="4">
        <v>1215</v>
      </c>
      <c r="J7" s="3">
        <v>8389</v>
      </c>
      <c r="K7" s="3">
        <v>469</v>
      </c>
      <c r="L7" s="3">
        <v>555</v>
      </c>
      <c r="M7" s="4">
        <v>2098</v>
      </c>
      <c r="N7" s="5">
        <v>1293</v>
      </c>
      <c r="O7" s="5">
        <v>4268</v>
      </c>
      <c r="P7" s="3">
        <v>124.5</v>
      </c>
      <c r="Q7" s="3">
        <v>18.5</v>
      </c>
      <c r="R7" s="3">
        <v>131.4</v>
      </c>
      <c r="S7" s="3">
        <v>7.3</v>
      </c>
      <c r="T7" s="3">
        <v>469</v>
      </c>
      <c r="U7" s="3">
        <v>31.4</v>
      </c>
    </row>
    <row r="8" spans="1:21" ht="14.45">
      <c r="A8" s="3">
        <v>2022</v>
      </c>
      <c r="B8" s="3" t="s">
        <v>27</v>
      </c>
      <c r="C8" s="3"/>
      <c r="D8" s="3">
        <v>716.8</v>
      </c>
      <c r="F8" s="4">
        <v>1080</v>
      </c>
      <c r="G8" s="3">
        <v>1226</v>
      </c>
      <c r="H8" s="3">
        <v>6658</v>
      </c>
      <c r="I8" s="3">
        <v>746</v>
      </c>
      <c r="J8" s="3">
        <v>6899</v>
      </c>
      <c r="K8" s="3">
        <v>563</v>
      </c>
      <c r="L8" s="3">
        <v>763</v>
      </c>
      <c r="M8" s="4">
        <v>1504</v>
      </c>
      <c r="N8">
        <v>398</v>
      </c>
      <c r="O8" s="5">
        <v>2640</v>
      </c>
      <c r="P8" s="3">
        <v>133.6</v>
      </c>
      <c r="Q8" s="3">
        <v>15.2</v>
      </c>
      <c r="R8" s="3">
        <v>137.80000000000001</v>
      </c>
      <c r="S8" s="3">
        <v>11.2</v>
      </c>
      <c r="T8" s="3">
        <v>563</v>
      </c>
      <c r="U8" s="3">
        <v>21.5</v>
      </c>
    </row>
    <row r="9" spans="1:21" ht="14.45">
      <c r="A9" s="3">
        <v>2022</v>
      </c>
      <c r="B9" s="3" t="s">
        <v>28</v>
      </c>
      <c r="C9" s="3"/>
      <c r="D9" s="3">
        <v>829.1</v>
      </c>
      <c r="F9" s="3">
        <v>435</v>
      </c>
      <c r="G9" s="3">
        <v>473</v>
      </c>
      <c r="H9" s="3">
        <v>2373</v>
      </c>
      <c r="I9" s="3">
        <v>361</v>
      </c>
      <c r="J9" s="3">
        <v>2220</v>
      </c>
      <c r="K9" s="3">
        <v>146</v>
      </c>
      <c r="L9" s="3">
        <v>205</v>
      </c>
      <c r="M9" s="3">
        <v>805</v>
      </c>
      <c r="N9">
        <v>130</v>
      </c>
      <c r="O9">
        <v>883</v>
      </c>
      <c r="P9" s="3">
        <v>160.69999999999999</v>
      </c>
      <c r="Q9" s="3">
        <v>25.1</v>
      </c>
      <c r="R9" s="3">
        <v>156.80000000000001</v>
      </c>
      <c r="S9" s="3">
        <v>10.1</v>
      </c>
      <c r="T9" s="3">
        <v>146</v>
      </c>
      <c r="U9" s="3">
        <v>31.5</v>
      </c>
    </row>
    <row r="10" spans="1:21" ht="14.45">
      <c r="A10" s="3">
        <v>2022</v>
      </c>
      <c r="B10" s="3" t="s">
        <v>29</v>
      </c>
      <c r="C10" s="3"/>
      <c r="D10" s="3">
        <v>714.7</v>
      </c>
      <c r="F10" s="4">
        <v>6397</v>
      </c>
      <c r="G10" s="3">
        <v>11172</v>
      </c>
      <c r="H10" s="3">
        <v>47035</v>
      </c>
      <c r="I10" s="4">
        <v>7549</v>
      </c>
      <c r="J10" s="3">
        <v>49877</v>
      </c>
      <c r="K10" s="4">
        <v>2887</v>
      </c>
      <c r="L10" s="4">
        <v>3824</v>
      </c>
      <c r="M10" s="4">
        <v>16385</v>
      </c>
      <c r="N10" s="5">
        <v>3446</v>
      </c>
      <c r="O10" s="5">
        <v>17115</v>
      </c>
      <c r="P10" s="3">
        <v>135.80000000000001</v>
      </c>
      <c r="Q10" s="3">
        <v>22.3</v>
      </c>
      <c r="R10" s="3">
        <v>140.9</v>
      </c>
      <c r="S10" s="3">
        <v>8.3000000000000007</v>
      </c>
      <c r="T10" s="4">
        <v>2887</v>
      </c>
      <c r="U10" s="3">
        <v>17</v>
      </c>
    </row>
    <row r="11" spans="1:21" ht="14.45">
      <c r="A11" s="3">
        <v>2022</v>
      </c>
      <c r="B11" s="3" t="s">
        <v>30</v>
      </c>
      <c r="C11" s="3"/>
      <c r="D11" s="3">
        <v>871.6</v>
      </c>
      <c r="F11" s="4">
        <v>4219</v>
      </c>
      <c r="G11" s="3">
        <v>4782</v>
      </c>
      <c r="H11" s="3">
        <v>18302</v>
      </c>
      <c r="I11" s="4">
        <v>2693</v>
      </c>
      <c r="J11" s="3">
        <v>21728</v>
      </c>
      <c r="K11" s="4">
        <v>1333</v>
      </c>
      <c r="L11" s="4">
        <v>2360</v>
      </c>
      <c r="M11" s="4">
        <v>5110</v>
      </c>
      <c r="N11" s="5">
        <v>1624</v>
      </c>
      <c r="O11" s="5">
        <v>6519</v>
      </c>
      <c r="P11" s="3">
        <v>147</v>
      </c>
      <c r="Q11" s="3">
        <v>21.9</v>
      </c>
      <c r="R11" s="3">
        <v>183.9</v>
      </c>
      <c r="S11" s="3">
        <v>11.3</v>
      </c>
      <c r="T11" s="4">
        <v>1333</v>
      </c>
      <c r="U11" s="3">
        <v>39.299999999999997</v>
      </c>
    </row>
    <row r="12" spans="1:21" ht="14.45">
      <c r="A12" s="3">
        <v>2022</v>
      </c>
      <c r="B12" s="3" t="s">
        <v>31</v>
      </c>
      <c r="C12" s="3"/>
      <c r="D12" s="3">
        <v>615.9</v>
      </c>
      <c r="F12" s="3">
        <v>575</v>
      </c>
      <c r="G12" s="3">
        <v>358</v>
      </c>
      <c r="H12" s="3">
        <v>2614</v>
      </c>
      <c r="I12" s="3">
        <v>363</v>
      </c>
      <c r="J12" s="3">
        <v>2862</v>
      </c>
      <c r="K12" s="3">
        <v>281</v>
      </c>
      <c r="L12" s="3">
        <v>300</v>
      </c>
      <c r="M12" s="3">
        <v>905</v>
      </c>
      <c r="N12">
        <v>246</v>
      </c>
      <c r="O12">
        <v>693</v>
      </c>
      <c r="P12" s="3">
        <v>122.4</v>
      </c>
      <c r="Q12" s="3">
        <v>17.2</v>
      </c>
      <c r="R12" s="3">
        <v>128.4</v>
      </c>
      <c r="S12" s="3">
        <v>12.4</v>
      </c>
      <c r="T12" s="3">
        <v>281</v>
      </c>
      <c r="U12" s="3">
        <v>22</v>
      </c>
    </row>
    <row r="13" spans="1:21" ht="14.45">
      <c r="A13" s="3">
        <v>2022</v>
      </c>
      <c r="B13" s="3" t="s">
        <v>32</v>
      </c>
      <c r="C13" s="3"/>
      <c r="D13" s="3">
        <v>771.4</v>
      </c>
      <c r="F13" s="3">
        <v>848</v>
      </c>
      <c r="G13" s="3">
        <v>986</v>
      </c>
      <c r="H13" s="3">
        <v>3137</v>
      </c>
      <c r="I13" s="3">
        <v>473</v>
      </c>
      <c r="J13" s="3">
        <v>3491</v>
      </c>
      <c r="K13" s="3">
        <v>201</v>
      </c>
      <c r="L13" s="3">
        <v>176</v>
      </c>
      <c r="M13" s="3">
        <v>765</v>
      </c>
      <c r="N13">
        <v>444</v>
      </c>
      <c r="O13" s="5">
        <v>1163</v>
      </c>
      <c r="P13" s="3">
        <v>133.69999999999999</v>
      </c>
      <c r="Q13" s="3">
        <v>20.5</v>
      </c>
      <c r="R13" s="3">
        <v>156.30000000000001</v>
      </c>
      <c r="S13" s="3">
        <v>9.3000000000000007</v>
      </c>
      <c r="T13" s="3">
        <v>201</v>
      </c>
      <c r="U13" s="3">
        <v>39.5</v>
      </c>
    </row>
    <row r="14" spans="1:21" ht="14.45">
      <c r="A14" s="3">
        <v>2022</v>
      </c>
      <c r="B14" s="3" t="s">
        <v>33</v>
      </c>
      <c r="C14" s="3"/>
      <c r="D14" s="3">
        <v>784.9</v>
      </c>
      <c r="F14" s="4">
        <v>4111</v>
      </c>
      <c r="G14" s="3">
        <v>5251</v>
      </c>
      <c r="H14" s="3">
        <v>23456</v>
      </c>
      <c r="I14" s="4">
        <v>3463</v>
      </c>
      <c r="J14" s="3">
        <v>26781</v>
      </c>
      <c r="K14" s="4">
        <v>2011</v>
      </c>
      <c r="L14" s="4">
        <v>2916</v>
      </c>
      <c r="M14" s="4">
        <v>6672</v>
      </c>
      <c r="N14" s="5">
        <v>1533</v>
      </c>
      <c r="O14" s="5">
        <v>7597</v>
      </c>
      <c r="P14" s="3">
        <v>145.1</v>
      </c>
      <c r="Q14" s="3">
        <v>21.8</v>
      </c>
      <c r="R14" s="3">
        <v>166.6</v>
      </c>
      <c r="S14" s="3">
        <v>12.7</v>
      </c>
      <c r="T14" s="4">
        <v>2011</v>
      </c>
      <c r="U14" s="3">
        <v>25.6</v>
      </c>
    </row>
    <row r="15" spans="1:21" ht="14.45">
      <c r="A15" s="3">
        <v>2022</v>
      </c>
      <c r="B15" s="3" t="s">
        <v>34</v>
      </c>
      <c r="C15" s="3"/>
      <c r="D15" s="3">
        <v>923.4</v>
      </c>
      <c r="F15" s="4">
        <v>2259</v>
      </c>
      <c r="G15" s="3">
        <v>4544</v>
      </c>
      <c r="H15" s="3">
        <v>13873</v>
      </c>
      <c r="I15" s="4">
        <v>2493</v>
      </c>
      <c r="J15" s="3">
        <v>15385</v>
      </c>
      <c r="K15" s="3">
        <v>887</v>
      </c>
      <c r="L15" s="4">
        <v>1541</v>
      </c>
      <c r="M15" s="4">
        <v>3478</v>
      </c>
      <c r="N15" s="5">
        <v>1152</v>
      </c>
      <c r="O15" s="5">
        <v>4989</v>
      </c>
      <c r="P15" s="3">
        <v>162.5</v>
      </c>
      <c r="Q15" s="3">
        <v>29.8</v>
      </c>
      <c r="R15" s="3">
        <v>185</v>
      </c>
      <c r="S15" s="3">
        <v>10.7</v>
      </c>
      <c r="T15" s="3">
        <v>887</v>
      </c>
      <c r="U15" s="3">
        <v>27.8</v>
      </c>
    </row>
    <row r="16" spans="1:21" ht="14.45">
      <c r="A16" s="3">
        <v>2022</v>
      </c>
      <c r="B16" s="3" t="s">
        <v>35</v>
      </c>
      <c r="C16" s="3"/>
      <c r="D16" s="3">
        <v>798</v>
      </c>
      <c r="F16" s="4">
        <v>1348</v>
      </c>
      <c r="G16" s="3">
        <v>1730</v>
      </c>
      <c r="H16" s="3">
        <v>6285</v>
      </c>
      <c r="I16" s="4">
        <v>1009</v>
      </c>
      <c r="J16" s="3">
        <v>7786</v>
      </c>
      <c r="K16" s="3">
        <v>500</v>
      </c>
      <c r="L16" s="3">
        <v>488</v>
      </c>
      <c r="M16" s="4">
        <v>1412</v>
      </c>
      <c r="N16">
        <v>590</v>
      </c>
      <c r="O16" s="5">
        <v>1845</v>
      </c>
      <c r="P16" s="3">
        <v>146.1</v>
      </c>
      <c r="Q16" s="3">
        <v>24</v>
      </c>
      <c r="R16" s="3">
        <v>176.8</v>
      </c>
      <c r="S16" s="3">
        <v>11.5</v>
      </c>
      <c r="T16" s="3">
        <v>500</v>
      </c>
      <c r="U16" s="3">
        <v>29.4</v>
      </c>
    </row>
    <row r="17" spans="1:21" ht="14.45">
      <c r="A17" s="3">
        <v>2022</v>
      </c>
      <c r="B17" s="3" t="s">
        <v>36</v>
      </c>
      <c r="C17" s="3"/>
      <c r="D17" s="3">
        <v>873.2</v>
      </c>
      <c r="F17" s="3">
        <v>944</v>
      </c>
      <c r="G17" s="3">
        <v>1676</v>
      </c>
      <c r="H17" s="3">
        <v>5512</v>
      </c>
      <c r="I17" s="3">
        <v>963</v>
      </c>
      <c r="J17" s="3">
        <v>6440</v>
      </c>
      <c r="K17" s="3">
        <v>486</v>
      </c>
      <c r="L17" s="3">
        <v>644</v>
      </c>
      <c r="M17" s="4">
        <v>1324</v>
      </c>
      <c r="N17">
        <v>596</v>
      </c>
      <c r="O17" s="5">
        <v>1995</v>
      </c>
      <c r="P17" s="3">
        <v>148.80000000000001</v>
      </c>
      <c r="Q17" s="3">
        <v>26.2</v>
      </c>
      <c r="R17" s="3">
        <v>173.2</v>
      </c>
      <c r="S17" s="3">
        <v>13.2</v>
      </c>
      <c r="T17" s="3">
        <v>486</v>
      </c>
      <c r="U17" s="3">
        <v>25.2</v>
      </c>
    </row>
    <row r="18" spans="1:21" ht="14.45">
      <c r="A18" s="3">
        <v>2022</v>
      </c>
      <c r="B18" s="3" t="s">
        <v>37</v>
      </c>
      <c r="C18" s="3"/>
      <c r="D18" s="3">
        <v>1043.8</v>
      </c>
      <c r="F18" s="4">
        <v>1509</v>
      </c>
      <c r="G18" s="3">
        <v>3260</v>
      </c>
      <c r="H18" s="3">
        <v>10300</v>
      </c>
      <c r="I18" s="4">
        <v>1668</v>
      </c>
      <c r="J18" s="3">
        <v>11654</v>
      </c>
      <c r="K18" s="3">
        <v>888</v>
      </c>
      <c r="L18" s="4">
        <v>1227</v>
      </c>
      <c r="M18" s="4">
        <v>2366</v>
      </c>
      <c r="N18">
        <v>823</v>
      </c>
      <c r="O18" s="5">
        <v>4193</v>
      </c>
      <c r="P18" s="3">
        <v>177.3</v>
      </c>
      <c r="Q18" s="3">
        <v>29.4</v>
      </c>
      <c r="R18" s="3">
        <v>208.6</v>
      </c>
      <c r="S18" s="3">
        <v>16.100000000000001</v>
      </c>
      <c r="T18" s="3">
        <v>888</v>
      </c>
      <c r="U18" s="3">
        <v>28.4</v>
      </c>
    </row>
    <row r="19" spans="1:21" ht="14.45">
      <c r="A19" s="3">
        <v>2022</v>
      </c>
      <c r="B19" s="3" t="s">
        <v>38</v>
      </c>
      <c r="C19" s="3"/>
      <c r="D19" s="3">
        <v>974.7</v>
      </c>
      <c r="F19" s="4">
        <v>2094</v>
      </c>
      <c r="G19" s="3">
        <v>2201</v>
      </c>
      <c r="H19" s="3">
        <v>9193</v>
      </c>
      <c r="I19" s="4">
        <v>1655</v>
      </c>
      <c r="J19" s="3">
        <v>12284</v>
      </c>
      <c r="K19" s="3">
        <v>586</v>
      </c>
      <c r="L19" s="4">
        <v>1072</v>
      </c>
      <c r="M19" s="4">
        <v>2724</v>
      </c>
      <c r="N19">
        <v>726</v>
      </c>
      <c r="O19" s="5">
        <v>4320</v>
      </c>
      <c r="P19" s="3">
        <v>160.30000000000001</v>
      </c>
      <c r="Q19" s="3">
        <v>29.9</v>
      </c>
      <c r="R19" s="3">
        <v>224</v>
      </c>
      <c r="S19" s="3">
        <v>10.7</v>
      </c>
      <c r="T19" s="3">
        <v>586</v>
      </c>
      <c r="U19" s="3">
        <v>40</v>
      </c>
    </row>
    <row r="20" spans="1:21" ht="14.45">
      <c r="A20" s="3">
        <v>2022</v>
      </c>
      <c r="B20" s="3" t="s">
        <v>39</v>
      </c>
      <c r="C20" s="3"/>
      <c r="D20" s="3">
        <v>844.3</v>
      </c>
      <c r="F20" s="3">
        <v>543</v>
      </c>
      <c r="G20" s="3">
        <v>901</v>
      </c>
      <c r="H20" s="3">
        <v>3428</v>
      </c>
      <c r="I20" s="3">
        <v>603</v>
      </c>
      <c r="J20" s="3">
        <v>3592</v>
      </c>
      <c r="K20" s="3">
        <v>281</v>
      </c>
      <c r="L20" s="3">
        <v>243</v>
      </c>
      <c r="M20" s="3">
        <v>639</v>
      </c>
      <c r="N20">
        <v>268</v>
      </c>
      <c r="O20" s="5">
        <v>1391</v>
      </c>
      <c r="P20" s="3">
        <v>154.30000000000001</v>
      </c>
      <c r="Q20" s="3">
        <v>28.2</v>
      </c>
      <c r="R20" s="3">
        <v>167.1</v>
      </c>
      <c r="S20" s="3">
        <v>13.3</v>
      </c>
      <c r="T20" s="3">
        <v>281</v>
      </c>
      <c r="U20" s="3">
        <v>24.9</v>
      </c>
    </row>
    <row r="21" spans="1:21" ht="14.45">
      <c r="A21" s="3">
        <v>2022</v>
      </c>
      <c r="B21" s="3" t="s">
        <v>40</v>
      </c>
      <c r="C21" s="3"/>
      <c r="D21" s="3">
        <v>746.5</v>
      </c>
      <c r="F21" s="4">
        <v>1186</v>
      </c>
      <c r="G21" s="3">
        <v>1915</v>
      </c>
      <c r="H21" s="3">
        <v>10819</v>
      </c>
      <c r="I21" s="4">
        <v>1796</v>
      </c>
      <c r="J21" s="3">
        <v>12086</v>
      </c>
      <c r="K21" s="3">
        <v>708</v>
      </c>
      <c r="L21" s="3">
        <v>752</v>
      </c>
      <c r="M21" s="4">
        <v>3360</v>
      </c>
      <c r="N21">
        <v>608</v>
      </c>
      <c r="O21" s="5">
        <v>3341</v>
      </c>
      <c r="P21" s="3">
        <v>136.80000000000001</v>
      </c>
      <c r="Q21" s="3">
        <v>23.1</v>
      </c>
      <c r="R21" s="3">
        <v>155.80000000000001</v>
      </c>
      <c r="S21" s="3">
        <v>9.3000000000000007</v>
      </c>
      <c r="T21" s="3">
        <v>708</v>
      </c>
      <c r="U21" s="3">
        <v>15.5</v>
      </c>
    </row>
    <row r="22" spans="1:21" ht="14.45">
      <c r="A22" s="3">
        <v>2022</v>
      </c>
      <c r="B22" s="3" t="s">
        <v>41</v>
      </c>
      <c r="C22" s="3"/>
      <c r="D22" s="3">
        <v>693.5</v>
      </c>
      <c r="F22" s="4">
        <v>1596</v>
      </c>
      <c r="G22" s="3">
        <v>2378</v>
      </c>
      <c r="H22" s="3">
        <v>12436</v>
      </c>
      <c r="I22" s="4">
        <v>1503</v>
      </c>
      <c r="J22" s="3">
        <v>12427</v>
      </c>
      <c r="K22" s="3">
        <v>934</v>
      </c>
      <c r="L22" s="4">
        <v>1406</v>
      </c>
      <c r="M22" s="4">
        <v>2396</v>
      </c>
      <c r="N22">
        <v>626</v>
      </c>
      <c r="O22" s="5">
        <v>4783</v>
      </c>
      <c r="P22" s="3">
        <v>132.19999999999999</v>
      </c>
      <c r="Q22" s="3">
        <v>16.100000000000001</v>
      </c>
      <c r="R22" s="3">
        <v>132.30000000000001</v>
      </c>
      <c r="S22" s="3">
        <v>10.1</v>
      </c>
      <c r="T22" s="3">
        <v>934</v>
      </c>
      <c r="U22" s="3">
        <v>17</v>
      </c>
    </row>
    <row r="23" spans="1:21" ht="14.45">
      <c r="A23" s="3">
        <v>2022</v>
      </c>
      <c r="B23" s="3" t="s">
        <v>42</v>
      </c>
      <c r="C23" s="3"/>
      <c r="D23" s="3">
        <v>855.4</v>
      </c>
      <c r="F23" s="4">
        <v>4200</v>
      </c>
      <c r="G23" s="3">
        <v>5292</v>
      </c>
      <c r="H23" s="3">
        <v>21032</v>
      </c>
      <c r="I23" s="4">
        <v>3418</v>
      </c>
      <c r="J23" s="3">
        <v>27266</v>
      </c>
      <c r="K23" s="4">
        <v>1442</v>
      </c>
      <c r="L23" s="4">
        <v>2106</v>
      </c>
      <c r="M23" s="4">
        <v>5802</v>
      </c>
      <c r="N23" s="5">
        <v>1503</v>
      </c>
      <c r="O23" s="5">
        <v>6425</v>
      </c>
      <c r="P23" s="3">
        <v>154.4</v>
      </c>
      <c r="Q23" s="3">
        <v>25.6</v>
      </c>
      <c r="R23" s="3">
        <v>206.3</v>
      </c>
      <c r="S23" s="3">
        <v>11</v>
      </c>
      <c r="T23" s="4">
        <v>1442</v>
      </c>
      <c r="U23" s="3">
        <v>32.4</v>
      </c>
    </row>
    <row r="24" spans="1:21" ht="14.45">
      <c r="A24" s="3">
        <v>2022</v>
      </c>
      <c r="B24" s="3" t="s">
        <v>43</v>
      </c>
      <c r="C24" s="3"/>
      <c r="D24" s="3">
        <v>710.3</v>
      </c>
      <c r="F24" s="4">
        <v>2358</v>
      </c>
      <c r="G24" s="3">
        <v>2175</v>
      </c>
      <c r="H24" s="3">
        <v>10284</v>
      </c>
      <c r="I24" s="4">
        <v>1514</v>
      </c>
      <c r="J24" s="3">
        <v>9175</v>
      </c>
      <c r="K24" s="3">
        <v>527</v>
      </c>
      <c r="L24" s="3">
        <v>607</v>
      </c>
      <c r="M24" s="4">
        <v>2347</v>
      </c>
      <c r="N24">
        <v>860</v>
      </c>
      <c r="O24" s="5">
        <v>3882</v>
      </c>
      <c r="P24" s="3">
        <v>139</v>
      </c>
      <c r="Q24" s="3">
        <v>20.5</v>
      </c>
      <c r="R24" s="3">
        <v>124.1</v>
      </c>
      <c r="S24" s="3">
        <v>7.3</v>
      </c>
      <c r="T24" s="3">
        <v>527</v>
      </c>
      <c r="U24" s="3">
        <v>31.6</v>
      </c>
    </row>
    <row r="25" spans="1:21" ht="14.45">
      <c r="A25" s="3">
        <v>2022</v>
      </c>
      <c r="B25" s="3" t="s">
        <v>44</v>
      </c>
      <c r="C25" s="3"/>
      <c r="D25" s="3">
        <v>1073.3</v>
      </c>
      <c r="F25" s="4">
        <v>1679</v>
      </c>
      <c r="G25" s="3">
        <v>2214</v>
      </c>
      <c r="H25" s="3">
        <v>6665</v>
      </c>
      <c r="I25" s="4">
        <v>1256</v>
      </c>
      <c r="J25" s="3">
        <v>8858</v>
      </c>
      <c r="K25" s="3">
        <v>761</v>
      </c>
      <c r="L25" s="3">
        <v>761</v>
      </c>
      <c r="M25" s="4">
        <v>1943</v>
      </c>
      <c r="N25">
        <v>417</v>
      </c>
      <c r="O25" s="5">
        <v>2367</v>
      </c>
      <c r="P25" s="3">
        <v>178.4</v>
      </c>
      <c r="Q25" s="3">
        <v>34.700000000000003</v>
      </c>
      <c r="R25" s="3">
        <v>248</v>
      </c>
      <c r="S25" s="3">
        <v>21.1</v>
      </c>
      <c r="T25" s="3">
        <v>761</v>
      </c>
      <c r="U25" s="3">
        <v>48.5</v>
      </c>
    </row>
    <row r="26" spans="1:21" ht="14.45">
      <c r="A26" s="3">
        <v>2022</v>
      </c>
      <c r="B26" s="3" t="s">
        <v>45</v>
      </c>
      <c r="C26" s="3"/>
      <c r="D26" s="3">
        <v>916.7</v>
      </c>
      <c r="F26" s="4">
        <v>2620</v>
      </c>
      <c r="G26" s="3">
        <v>3809</v>
      </c>
      <c r="H26" s="3">
        <v>13071</v>
      </c>
      <c r="I26" s="4">
        <v>1878</v>
      </c>
      <c r="J26" s="3">
        <v>16143</v>
      </c>
      <c r="K26" s="4">
        <v>1098</v>
      </c>
      <c r="L26" s="4">
        <v>1684</v>
      </c>
      <c r="M26" s="4">
        <v>3153</v>
      </c>
      <c r="N26" s="5">
        <v>1219</v>
      </c>
      <c r="O26" s="5">
        <v>4940</v>
      </c>
      <c r="P26" s="3">
        <v>159.6</v>
      </c>
      <c r="Q26" s="3">
        <v>23.5</v>
      </c>
      <c r="R26" s="3">
        <v>199.8</v>
      </c>
      <c r="S26" s="3">
        <v>13.7</v>
      </c>
      <c r="T26" s="4">
        <v>1098</v>
      </c>
      <c r="U26" s="3">
        <v>32.5</v>
      </c>
    </row>
    <row r="27" spans="1:21" ht="14.45">
      <c r="A27" s="3">
        <v>2022</v>
      </c>
      <c r="B27" s="3" t="s">
        <v>46</v>
      </c>
      <c r="C27" s="3"/>
      <c r="D27" s="3">
        <v>795.9</v>
      </c>
      <c r="F27" s="3">
        <v>338</v>
      </c>
      <c r="G27" s="3">
        <v>625</v>
      </c>
      <c r="H27" s="3">
        <v>2234</v>
      </c>
      <c r="I27" s="3">
        <v>329</v>
      </c>
      <c r="J27" s="3">
        <v>2539</v>
      </c>
      <c r="K27" s="3">
        <v>113</v>
      </c>
      <c r="L27" s="3">
        <v>164</v>
      </c>
      <c r="M27" s="3">
        <v>400</v>
      </c>
      <c r="N27">
        <v>329</v>
      </c>
      <c r="O27">
        <v>803</v>
      </c>
      <c r="P27" s="3">
        <v>142.19999999999999</v>
      </c>
      <c r="Q27" s="3">
        <v>22</v>
      </c>
      <c r="R27" s="3">
        <v>165.9</v>
      </c>
      <c r="S27" s="3">
        <v>7.4</v>
      </c>
      <c r="T27" s="3">
        <v>113</v>
      </c>
      <c r="U27" s="3">
        <v>22.5</v>
      </c>
    </row>
    <row r="28" spans="1:21" ht="14.45">
      <c r="A28" s="3">
        <v>2022</v>
      </c>
      <c r="B28" s="3" t="s">
        <v>47</v>
      </c>
      <c r="C28" s="3"/>
      <c r="D28" s="3">
        <v>773.5</v>
      </c>
      <c r="F28" s="3">
        <v>746</v>
      </c>
      <c r="G28" s="3">
        <v>929</v>
      </c>
      <c r="H28" s="3">
        <v>3490</v>
      </c>
      <c r="I28" s="3">
        <v>539</v>
      </c>
      <c r="J28" s="3">
        <v>3804</v>
      </c>
      <c r="K28" s="3">
        <v>288</v>
      </c>
      <c r="L28" s="3">
        <v>273</v>
      </c>
      <c r="M28" s="3">
        <v>867</v>
      </c>
      <c r="N28">
        <v>306</v>
      </c>
      <c r="O28">
        <v>989</v>
      </c>
      <c r="P28" s="3">
        <v>142.19999999999999</v>
      </c>
      <c r="Q28" s="3">
        <v>22.1</v>
      </c>
      <c r="R28" s="3">
        <v>154.30000000000001</v>
      </c>
      <c r="S28" s="3">
        <v>11.9</v>
      </c>
      <c r="T28" s="3">
        <v>288</v>
      </c>
      <c r="U28" s="3">
        <v>30</v>
      </c>
    </row>
    <row r="29" spans="1:21" ht="14.45">
      <c r="A29" s="3">
        <v>2022</v>
      </c>
      <c r="B29" s="3" t="s">
        <v>48</v>
      </c>
      <c r="C29" s="3"/>
      <c r="D29" s="3">
        <v>842.1</v>
      </c>
      <c r="F29" s="3">
        <v>863</v>
      </c>
      <c r="G29" s="3">
        <v>1618</v>
      </c>
      <c r="H29" s="3">
        <v>5420</v>
      </c>
      <c r="I29" s="3">
        <v>898</v>
      </c>
      <c r="J29" s="3">
        <v>7337</v>
      </c>
      <c r="K29" s="3">
        <v>569</v>
      </c>
      <c r="L29" s="3">
        <v>288</v>
      </c>
      <c r="M29" s="4">
        <v>1445</v>
      </c>
      <c r="N29">
        <v>698</v>
      </c>
      <c r="O29" s="5">
        <v>2110</v>
      </c>
      <c r="P29" s="3">
        <v>138.9</v>
      </c>
      <c r="Q29" s="3">
        <v>23.4</v>
      </c>
      <c r="R29" s="3">
        <v>196.8</v>
      </c>
      <c r="S29" s="3">
        <v>15.4</v>
      </c>
      <c r="T29" s="3">
        <v>569</v>
      </c>
      <c r="U29" s="3">
        <v>25.3</v>
      </c>
    </row>
    <row r="30" spans="1:21" ht="14.45">
      <c r="A30" s="3">
        <v>2022</v>
      </c>
      <c r="B30" s="3" t="s">
        <v>49</v>
      </c>
      <c r="C30" s="3"/>
      <c r="D30" s="3">
        <v>749.7</v>
      </c>
      <c r="F30" s="3">
        <v>462</v>
      </c>
      <c r="G30" s="3">
        <v>745</v>
      </c>
      <c r="H30" s="3">
        <v>2908</v>
      </c>
      <c r="I30" s="3">
        <v>454</v>
      </c>
      <c r="J30" s="3">
        <v>2951</v>
      </c>
      <c r="K30" s="3">
        <v>163</v>
      </c>
      <c r="L30" s="3">
        <v>213</v>
      </c>
      <c r="M30" s="3">
        <v>600</v>
      </c>
      <c r="N30">
        <v>247</v>
      </c>
      <c r="O30" s="5">
        <v>1039</v>
      </c>
      <c r="P30" s="3">
        <v>141.4</v>
      </c>
      <c r="Q30" s="3">
        <v>22.3</v>
      </c>
      <c r="R30" s="3">
        <v>147.5</v>
      </c>
      <c r="S30" s="3">
        <v>8.5</v>
      </c>
      <c r="T30" s="3">
        <v>163</v>
      </c>
      <c r="U30" s="3">
        <v>23.9</v>
      </c>
    </row>
    <row r="31" spans="1:21" ht="14.45">
      <c r="A31" s="3">
        <v>2022</v>
      </c>
      <c r="B31" s="3" t="s">
        <v>50</v>
      </c>
      <c r="C31" s="3"/>
      <c r="D31" s="3">
        <v>683.6</v>
      </c>
      <c r="F31" s="4">
        <v>2320</v>
      </c>
      <c r="G31" s="3">
        <v>2667</v>
      </c>
      <c r="H31" s="3">
        <v>15330</v>
      </c>
      <c r="I31" s="4">
        <v>2099</v>
      </c>
      <c r="J31" s="3">
        <v>18707</v>
      </c>
      <c r="K31" s="4">
        <v>1149</v>
      </c>
      <c r="L31" s="4">
        <v>1768</v>
      </c>
      <c r="M31" s="4">
        <v>3643</v>
      </c>
      <c r="N31">
        <v>769</v>
      </c>
      <c r="O31" s="5">
        <v>4956</v>
      </c>
      <c r="P31" s="3">
        <v>125.3</v>
      </c>
      <c r="Q31" s="3">
        <v>17.3</v>
      </c>
      <c r="R31" s="3">
        <v>152.80000000000001</v>
      </c>
      <c r="S31" s="3">
        <v>9.5</v>
      </c>
      <c r="T31" s="4">
        <v>1149</v>
      </c>
      <c r="U31" s="3">
        <v>18.8</v>
      </c>
    </row>
    <row r="32" spans="1:21" ht="14.45">
      <c r="A32" s="3">
        <v>2022</v>
      </c>
      <c r="B32" s="3" t="s">
        <v>51</v>
      </c>
      <c r="C32" s="3"/>
      <c r="D32" s="3">
        <v>901.4</v>
      </c>
      <c r="F32" s="3">
        <v>733</v>
      </c>
      <c r="G32" s="3">
        <v>1113</v>
      </c>
      <c r="H32" s="3">
        <v>3646</v>
      </c>
      <c r="I32" s="3">
        <v>860</v>
      </c>
      <c r="J32" s="3">
        <v>4369</v>
      </c>
      <c r="K32" s="3">
        <v>365</v>
      </c>
      <c r="L32" s="3">
        <v>371</v>
      </c>
      <c r="M32" s="4">
        <v>1044</v>
      </c>
      <c r="N32">
        <v>525</v>
      </c>
      <c r="O32" s="5">
        <v>2126</v>
      </c>
      <c r="P32" s="3">
        <v>127.5</v>
      </c>
      <c r="Q32" s="3">
        <v>31.2</v>
      </c>
      <c r="R32" s="3">
        <v>156.80000000000001</v>
      </c>
      <c r="S32" s="3">
        <v>13.4</v>
      </c>
      <c r="T32" s="3">
        <v>365</v>
      </c>
      <c r="U32" s="3">
        <v>26.6</v>
      </c>
    </row>
    <row r="33" spans="1:21" ht="14.45">
      <c r="A33" s="3">
        <v>2022</v>
      </c>
      <c r="B33" s="3" t="s">
        <v>52</v>
      </c>
      <c r="C33" s="3"/>
      <c r="D33" s="3">
        <v>664.5</v>
      </c>
      <c r="F33" s="4">
        <v>3265</v>
      </c>
      <c r="G33" s="3">
        <v>6105</v>
      </c>
      <c r="H33" s="3">
        <v>32655</v>
      </c>
      <c r="I33" s="4">
        <v>4788</v>
      </c>
      <c r="J33" s="3">
        <v>43237</v>
      </c>
      <c r="K33" s="4">
        <v>4065</v>
      </c>
      <c r="L33" s="4">
        <v>2644</v>
      </c>
      <c r="M33" s="4">
        <v>6605</v>
      </c>
      <c r="N33" s="5">
        <v>1765</v>
      </c>
      <c r="O33" s="5">
        <v>10894</v>
      </c>
      <c r="P33" s="3">
        <v>122.4</v>
      </c>
      <c r="Q33" s="3">
        <v>18.2</v>
      </c>
      <c r="R33" s="3">
        <v>159.19999999999999</v>
      </c>
      <c r="S33" s="3">
        <v>15.1</v>
      </c>
      <c r="T33" s="4">
        <v>4065</v>
      </c>
      <c r="U33" s="3">
        <v>11.7</v>
      </c>
    </row>
    <row r="34" spans="1:21" ht="14.45">
      <c r="A34" s="3">
        <v>2022</v>
      </c>
      <c r="B34" s="3" t="s">
        <v>53</v>
      </c>
      <c r="C34" s="3"/>
      <c r="D34" s="3">
        <v>877.1</v>
      </c>
      <c r="F34" s="4">
        <v>4272</v>
      </c>
      <c r="G34" s="3">
        <v>5280</v>
      </c>
      <c r="H34" s="3">
        <v>20409</v>
      </c>
      <c r="I34" s="4">
        <v>3834</v>
      </c>
      <c r="J34" s="3">
        <v>21763</v>
      </c>
      <c r="K34" s="4">
        <v>1523</v>
      </c>
      <c r="L34" s="4">
        <v>2169</v>
      </c>
      <c r="M34" s="4">
        <v>6189</v>
      </c>
      <c r="N34" s="5">
        <v>1614</v>
      </c>
      <c r="O34" s="5">
        <v>8858</v>
      </c>
      <c r="P34" s="3">
        <v>149</v>
      </c>
      <c r="Q34" s="3">
        <v>28.8</v>
      </c>
      <c r="R34" s="3">
        <v>165.8</v>
      </c>
      <c r="S34" s="3">
        <v>11.7</v>
      </c>
      <c r="T34" s="4">
        <v>1523</v>
      </c>
      <c r="U34" s="3">
        <v>33.9</v>
      </c>
    </row>
    <row r="35" spans="1:21" ht="14.45">
      <c r="A35" s="3">
        <v>2022</v>
      </c>
      <c r="B35" s="3" t="s">
        <v>54</v>
      </c>
      <c r="C35" s="3"/>
      <c r="D35" s="3">
        <v>739.2</v>
      </c>
      <c r="F35" s="3">
        <v>336</v>
      </c>
      <c r="G35" s="3">
        <v>305</v>
      </c>
      <c r="H35" s="3">
        <v>1214</v>
      </c>
      <c r="I35" s="3">
        <v>234</v>
      </c>
      <c r="J35" s="3">
        <v>1538</v>
      </c>
      <c r="K35" s="3">
        <v>125</v>
      </c>
      <c r="L35" s="3">
        <v>118</v>
      </c>
      <c r="M35" s="3">
        <v>330</v>
      </c>
      <c r="N35">
        <v>169</v>
      </c>
      <c r="O35">
        <v>451</v>
      </c>
      <c r="P35" s="3">
        <v>128.4</v>
      </c>
      <c r="Q35" s="3">
        <v>25.1</v>
      </c>
      <c r="R35" s="3">
        <v>155</v>
      </c>
      <c r="S35" s="3">
        <v>13</v>
      </c>
      <c r="T35" s="3">
        <v>125</v>
      </c>
      <c r="U35" s="3">
        <v>31.6</v>
      </c>
    </row>
    <row r="36" spans="1:21" ht="14.45">
      <c r="A36" s="3">
        <v>2022</v>
      </c>
      <c r="B36" s="3" t="s">
        <v>55</v>
      </c>
      <c r="C36" s="3"/>
      <c r="D36" s="3">
        <v>917.2</v>
      </c>
      <c r="F36" s="4">
        <v>4953</v>
      </c>
      <c r="G36" s="3">
        <v>6807</v>
      </c>
      <c r="H36" s="3">
        <v>24616</v>
      </c>
      <c r="I36" s="4">
        <v>4268</v>
      </c>
      <c r="J36" s="3">
        <v>30041</v>
      </c>
      <c r="K36" s="4">
        <v>1906</v>
      </c>
      <c r="L36" s="4">
        <v>2548</v>
      </c>
      <c r="M36" s="4">
        <v>7202</v>
      </c>
      <c r="N36" s="5">
        <v>1798</v>
      </c>
      <c r="O36" s="5">
        <v>9682</v>
      </c>
      <c r="P36" s="3">
        <v>155.5</v>
      </c>
      <c r="Q36" s="3">
        <v>27.6</v>
      </c>
      <c r="R36" s="3">
        <v>193.9</v>
      </c>
      <c r="S36" s="3">
        <v>12.5</v>
      </c>
      <c r="T36" s="4">
        <v>1906</v>
      </c>
      <c r="U36" s="3">
        <v>32.299999999999997</v>
      </c>
    </row>
    <row r="37" spans="1:21" ht="14.45">
      <c r="A37" s="3">
        <v>2022</v>
      </c>
      <c r="B37" s="3" t="s">
        <v>56</v>
      </c>
      <c r="C37" s="3"/>
      <c r="D37" s="3">
        <v>1025.5999999999999</v>
      </c>
      <c r="F37" s="4">
        <v>1613</v>
      </c>
      <c r="G37" s="3">
        <v>3053</v>
      </c>
      <c r="H37" s="3">
        <v>8378</v>
      </c>
      <c r="I37" s="4">
        <v>1586</v>
      </c>
      <c r="J37" s="3">
        <v>12268</v>
      </c>
      <c r="K37" s="3">
        <v>656</v>
      </c>
      <c r="L37" s="3">
        <v>523</v>
      </c>
      <c r="M37" s="4">
        <v>1884</v>
      </c>
      <c r="N37">
        <v>857</v>
      </c>
      <c r="O37" s="5">
        <v>3421</v>
      </c>
      <c r="P37" s="3">
        <v>171.6</v>
      </c>
      <c r="Q37" s="3">
        <v>33.799999999999997</v>
      </c>
      <c r="R37" s="3">
        <v>257.10000000000002</v>
      </c>
      <c r="S37" s="3">
        <v>14</v>
      </c>
      <c r="T37" s="3">
        <v>656</v>
      </c>
      <c r="U37" s="3">
        <v>34.700000000000003</v>
      </c>
    </row>
    <row r="38" spans="1:21" ht="14.45">
      <c r="A38" s="3">
        <v>2022</v>
      </c>
      <c r="B38" s="3" t="s">
        <v>57</v>
      </c>
      <c r="C38" s="3"/>
      <c r="D38" s="3">
        <v>811.3</v>
      </c>
      <c r="F38" s="4">
        <v>2030</v>
      </c>
      <c r="G38" s="3">
        <v>2020</v>
      </c>
      <c r="H38" s="3">
        <v>8485</v>
      </c>
      <c r="I38" s="4">
        <v>1454</v>
      </c>
      <c r="J38" s="3">
        <v>8152</v>
      </c>
      <c r="K38" s="3">
        <v>370</v>
      </c>
      <c r="L38" s="3">
        <v>492</v>
      </c>
      <c r="M38" s="4">
        <v>2630</v>
      </c>
      <c r="N38">
        <v>883</v>
      </c>
      <c r="O38" s="5">
        <v>3231</v>
      </c>
      <c r="P38" s="3">
        <v>147</v>
      </c>
      <c r="Q38" s="3">
        <v>25.4</v>
      </c>
      <c r="R38" s="3">
        <v>145.4</v>
      </c>
      <c r="S38" s="3">
        <v>6.7</v>
      </c>
      <c r="T38" s="3">
        <v>370</v>
      </c>
      <c r="U38" s="3">
        <v>37</v>
      </c>
    </row>
    <row r="39" spans="1:21" ht="14.45">
      <c r="A39" s="3">
        <v>2022</v>
      </c>
      <c r="B39" s="3" t="s">
        <v>58</v>
      </c>
      <c r="C39" s="3"/>
      <c r="D39" s="3">
        <v>818.2</v>
      </c>
      <c r="F39" s="4">
        <v>4011</v>
      </c>
      <c r="G39" s="3">
        <v>5856</v>
      </c>
      <c r="H39" s="3">
        <v>27648</v>
      </c>
      <c r="I39" s="4">
        <v>4124</v>
      </c>
      <c r="J39" s="3">
        <v>32522</v>
      </c>
      <c r="K39" s="4">
        <v>2022</v>
      </c>
      <c r="L39" s="4">
        <v>3135</v>
      </c>
      <c r="M39" s="4">
        <v>6870</v>
      </c>
      <c r="N39" s="5">
        <v>1955</v>
      </c>
      <c r="O39" s="5">
        <v>10060</v>
      </c>
      <c r="P39" s="3">
        <v>148.69999999999999</v>
      </c>
      <c r="Q39" s="3">
        <v>22.6</v>
      </c>
      <c r="R39" s="3">
        <v>173.4</v>
      </c>
      <c r="S39" s="3">
        <v>10.9</v>
      </c>
      <c r="T39" s="4">
        <v>2022</v>
      </c>
      <c r="U39" s="3">
        <v>20.9</v>
      </c>
    </row>
    <row r="40" spans="1:21" ht="14.45">
      <c r="A40" s="3">
        <v>2022</v>
      </c>
      <c r="B40" s="3" t="s">
        <v>59</v>
      </c>
      <c r="C40" s="3"/>
      <c r="D40" s="3">
        <v>714</v>
      </c>
      <c r="F40" s="3">
        <v>475</v>
      </c>
      <c r="G40" s="3">
        <v>433</v>
      </c>
      <c r="H40" s="3">
        <v>2091</v>
      </c>
      <c r="I40" s="3">
        <v>293</v>
      </c>
      <c r="J40" s="3">
        <v>2369</v>
      </c>
      <c r="K40" s="3">
        <v>91</v>
      </c>
      <c r="L40" s="3">
        <v>124</v>
      </c>
      <c r="M40" s="3">
        <v>448</v>
      </c>
      <c r="N40">
        <v>126</v>
      </c>
      <c r="O40">
        <v>848</v>
      </c>
      <c r="P40" s="3">
        <v>136.5</v>
      </c>
      <c r="Q40" s="3">
        <v>18.899999999999999</v>
      </c>
      <c r="R40" s="3">
        <v>152.6</v>
      </c>
      <c r="S40" s="3">
        <v>6.1</v>
      </c>
      <c r="T40" s="3">
        <v>91</v>
      </c>
      <c r="U40" s="3">
        <v>29.8</v>
      </c>
    </row>
    <row r="41" spans="1:21" ht="14.45">
      <c r="A41" s="3">
        <v>2022</v>
      </c>
      <c r="B41" s="3" t="s">
        <v>60</v>
      </c>
      <c r="C41" s="3"/>
      <c r="D41" s="3">
        <v>918.8</v>
      </c>
      <c r="F41" s="4">
        <v>2429</v>
      </c>
      <c r="G41" s="3">
        <v>2851</v>
      </c>
      <c r="H41" s="3">
        <v>11015</v>
      </c>
      <c r="I41" s="4">
        <v>1784</v>
      </c>
      <c r="J41" s="3">
        <v>12038</v>
      </c>
      <c r="K41" s="3">
        <v>697</v>
      </c>
      <c r="L41" s="3">
        <v>955</v>
      </c>
      <c r="M41" s="4">
        <v>3100</v>
      </c>
      <c r="N41">
        <v>853</v>
      </c>
      <c r="O41" s="5">
        <v>4827</v>
      </c>
      <c r="P41" s="3">
        <v>153.19999999999999</v>
      </c>
      <c r="Q41" s="3">
        <v>25.8</v>
      </c>
      <c r="R41" s="3">
        <v>177.7</v>
      </c>
      <c r="S41" s="3">
        <v>10.3</v>
      </c>
      <c r="T41" s="3">
        <v>697</v>
      </c>
      <c r="U41" s="3">
        <v>37.4</v>
      </c>
    </row>
    <row r="42" spans="1:21" ht="14.45">
      <c r="A42" s="3">
        <v>2022</v>
      </c>
      <c r="B42" s="3" t="s">
        <v>61</v>
      </c>
      <c r="C42" s="3"/>
      <c r="D42" s="3">
        <v>801</v>
      </c>
      <c r="F42" s="3">
        <v>435</v>
      </c>
      <c r="G42" s="3">
        <v>418</v>
      </c>
      <c r="H42" s="3">
        <v>1705</v>
      </c>
      <c r="I42" s="3">
        <v>339</v>
      </c>
      <c r="J42" s="3">
        <v>1850</v>
      </c>
      <c r="K42" s="3">
        <v>130</v>
      </c>
      <c r="L42" s="3">
        <v>81</v>
      </c>
      <c r="M42" s="3">
        <v>392</v>
      </c>
      <c r="N42">
        <v>192</v>
      </c>
      <c r="O42">
        <v>600</v>
      </c>
      <c r="P42" s="3">
        <v>144.69999999999999</v>
      </c>
      <c r="Q42" s="3">
        <v>29.4</v>
      </c>
      <c r="R42" s="3">
        <v>158.19999999999999</v>
      </c>
      <c r="S42" s="3">
        <v>11.3</v>
      </c>
      <c r="T42" s="3">
        <v>130</v>
      </c>
      <c r="U42" s="3">
        <v>36.5</v>
      </c>
    </row>
    <row r="43" spans="1:21" ht="14.45">
      <c r="A43" s="3">
        <v>2022</v>
      </c>
      <c r="B43" s="3" t="s">
        <v>62</v>
      </c>
      <c r="C43" s="3"/>
      <c r="D43" s="3">
        <v>1009.2</v>
      </c>
      <c r="F43" s="4">
        <v>2933</v>
      </c>
      <c r="G43" s="3">
        <v>4214</v>
      </c>
      <c r="H43" s="3">
        <v>14625</v>
      </c>
      <c r="I43" s="4">
        <v>2722</v>
      </c>
      <c r="J43" s="3">
        <v>18727</v>
      </c>
      <c r="K43" s="4">
        <v>1330</v>
      </c>
      <c r="L43" s="4">
        <v>1245</v>
      </c>
      <c r="M43" s="4">
        <v>3949</v>
      </c>
      <c r="N43" s="5">
        <v>1245</v>
      </c>
      <c r="O43" s="5">
        <v>7114</v>
      </c>
      <c r="P43" s="3">
        <v>162.30000000000001</v>
      </c>
      <c r="Q43" s="3">
        <v>31.2</v>
      </c>
      <c r="R43" s="3">
        <v>218.3</v>
      </c>
      <c r="S43" s="3">
        <v>15.6</v>
      </c>
      <c r="T43" s="4">
        <v>1330</v>
      </c>
      <c r="U43" s="3">
        <v>36</v>
      </c>
    </row>
    <row r="44" spans="1:21" ht="14.45">
      <c r="A44" s="3">
        <v>2022</v>
      </c>
      <c r="B44" s="3" t="s">
        <v>63</v>
      </c>
      <c r="C44" s="3"/>
      <c r="D44" s="3">
        <v>816.9</v>
      </c>
      <c r="F44" s="4">
        <v>10427</v>
      </c>
      <c r="G44" s="3">
        <v>10014</v>
      </c>
      <c r="H44" s="3">
        <v>43403</v>
      </c>
      <c r="I44" s="4">
        <v>7853</v>
      </c>
      <c r="J44" s="3">
        <v>50672</v>
      </c>
      <c r="K44" s="4">
        <v>3025</v>
      </c>
      <c r="L44" s="4">
        <v>4766</v>
      </c>
      <c r="M44" s="4">
        <v>12225</v>
      </c>
      <c r="N44" s="5">
        <v>4368</v>
      </c>
      <c r="O44" s="5">
        <v>15252</v>
      </c>
      <c r="P44" s="3">
        <v>140.80000000000001</v>
      </c>
      <c r="Q44" s="3">
        <v>25.6</v>
      </c>
      <c r="R44" s="3">
        <v>172.3</v>
      </c>
      <c r="S44" s="3">
        <v>10.3</v>
      </c>
      <c r="T44" s="4">
        <v>3025</v>
      </c>
      <c r="U44" s="3">
        <v>38.799999999999997</v>
      </c>
    </row>
    <row r="45" spans="1:21" ht="14.45">
      <c r="A45" s="3">
        <v>2022</v>
      </c>
      <c r="B45" s="3" t="s">
        <v>64</v>
      </c>
      <c r="C45" s="3"/>
      <c r="D45" s="3">
        <v>755</v>
      </c>
      <c r="F45" s="4">
        <v>1057</v>
      </c>
      <c r="G45" s="3">
        <v>894</v>
      </c>
      <c r="H45" s="3">
        <v>3501</v>
      </c>
      <c r="I45" s="3">
        <v>763</v>
      </c>
      <c r="J45" s="3">
        <v>4460</v>
      </c>
      <c r="K45" s="3">
        <v>266</v>
      </c>
      <c r="L45" s="3">
        <v>390</v>
      </c>
      <c r="M45" s="3">
        <v>959</v>
      </c>
      <c r="N45">
        <v>718</v>
      </c>
      <c r="O45" s="5">
        <v>1537</v>
      </c>
      <c r="P45" s="3">
        <v>116.1</v>
      </c>
      <c r="Q45" s="3">
        <v>25.4</v>
      </c>
      <c r="R45" s="3">
        <v>159.4</v>
      </c>
      <c r="S45" s="3">
        <v>9.3000000000000007</v>
      </c>
      <c r="T45" s="3">
        <v>266</v>
      </c>
      <c r="U45" s="3">
        <v>39.799999999999997</v>
      </c>
    </row>
    <row r="46" spans="1:21" ht="14.45">
      <c r="A46" s="3">
        <v>2022</v>
      </c>
      <c r="B46" s="3" t="s">
        <v>65</v>
      </c>
      <c r="C46" s="3"/>
      <c r="D46" s="3">
        <v>757.6</v>
      </c>
      <c r="F46" s="3">
        <v>329</v>
      </c>
      <c r="G46" s="3">
        <v>291</v>
      </c>
      <c r="H46" s="3">
        <v>1485</v>
      </c>
      <c r="I46" s="3">
        <v>179</v>
      </c>
      <c r="J46" s="3">
        <v>1589</v>
      </c>
      <c r="K46" s="3">
        <v>71</v>
      </c>
      <c r="L46" s="3">
        <v>43</v>
      </c>
      <c r="M46" s="3">
        <v>261</v>
      </c>
      <c r="N46">
        <v>128</v>
      </c>
      <c r="O46">
        <v>584</v>
      </c>
      <c r="P46" s="3">
        <v>150.19999999999999</v>
      </c>
      <c r="Q46" s="3">
        <v>18.899999999999999</v>
      </c>
      <c r="R46" s="3">
        <v>165.1</v>
      </c>
      <c r="S46" s="3">
        <v>7.3</v>
      </c>
      <c r="T46" s="3">
        <v>71</v>
      </c>
      <c r="U46" s="3">
        <v>34.5</v>
      </c>
    </row>
    <row r="47" spans="1:21" ht="14.45">
      <c r="A47" s="3">
        <v>2022</v>
      </c>
      <c r="B47" s="3" t="s">
        <v>66</v>
      </c>
      <c r="C47" s="3"/>
      <c r="D47" s="3">
        <v>794.1</v>
      </c>
      <c r="F47" s="4">
        <v>2506</v>
      </c>
      <c r="G47" s="3">
        <v>3240</v>
      </c>
      <c r="H47" s="3">
        <v>15842</v>
      </c>
      <c r="I47" s="4">
        <v>2875</v>
      </c>
      <c r="J47" s="3">
        <v>16902</v>
      </c>
      <c r="K47" s="4">
        <v>1068</v>
      </c>
      <c r="L47" s="4">
        <v>1703</v>
      </c>
      <c r="M47" s="4">
        <v>4326</v>
      </c>
      <c r="N47" s="5">
        <v>1208</v>
      </c>
      <c r="O47" s="5">
        <v>5275</v>
      </c>
      <c r="P47" s="3">
        <v>144.80000000000001</v>
      </c>
      <c r="Q47" s="3">
        <v>26.9</v>
      </c>
      <c r="R47" s="3">
        <v>159.19999999999999</v>
      </c>
      <c r="S47" s="3">
        <v>10</v>
      </c>
      <c r="T47" s="4">
        <v>1068</v>
      </c>
      <c r="U47" s="3">
        <v>24.4</v>
      </c>
    </row>
    <row r="48" spans="1:21" ht="14.45">
      <c r="A48" s="3">
        <v>2022</v>
      </c>
      <c r="B48" s="3" t="s">
        <v>67</v>
      </c>
      <c r="C48" s="3"/>
      <c r="D48" s="3">
        <v>757.9</v>
      </c>
      <c r="F48" s="4">
        <v>3695</v>
      </c>
      <c r="G48" s="3">
        <v>2925</v>
      </c>
      <c r="H48" s="3">
        <v>13432</v>
      </c>
      <c r="I48" s="4">
        <v>2199</v>
      </c>
      <c r="J48" s="3">
        <v>13218</v>
      </c>
      <c r="K48" s="3">
        <v>803</v>
      </c>
      <c r="L48" s="3">
        <v>577</v>
      </c>
      <c r="M48" s="4">
        <v>3339</v>
      </c>
      <c r="N48" s="5">
        <v>1243</v>
      </c>
      <c r="O48" s="5">
        <v>5546</v>
      </c>
      <c r="P48" s="3">
        <v>140.9</v>
      </c>
      <c r="Q48" s="3">
        <v>23.3</v>
      </c>
      <c r="R48" s="3">
        <v>142.69999999999999</v>
      </c>
      <c r="S48" s="3">
        <v>8.8000000000000007</v>
      </c>
      <c r="T48" s="3">
        <v>803</v>
      </c>
      <c r="U48" s="3">
        <v>41.6</v>
      </c>
    </row>
    <row r="49" spans="1:21" ht="14.45">
      <c r="A49" s="3">
        <v>2022</v>
      </c>
      <c r="B49" s="3" t="s">
        <v>68</v>
      </c>
      <c r="C49" s="3"/>
      <c r="D49" s="3">
        <v>1115.5999999999999</v>
      </c>
      <c r="F49" s="3">
        <v>755</v>
      </c>
      <c r="G49" s="3">
        <v>1676</v>
      </c>
      <c r="H49" s="3">
        <v>4679</v>
      </c>
      <c r="I49" s="4">
        <v>1056</v>
      </c>
      <c r="J49" s="3">
        <v>5399</v>
      </c>
      <c r="K49" s="3">
        <v>535</v>
      </c>
      <c r="L49" s="3">
        <v>623</v>
      </c>
      <c r="M49" s="4">
        <v>1117</v>
      </c>
      <c r="N49">
        <v>353</v>
      </c>
      <c r="O49" s="5">
        <v>2247</v>
      </c>
      <c r="P49" s="3">
        <v>176.3</v>
      </c>
      <c r="Q49" s="3">
        <v>41.1</v>
      </c>
      <c r="R49" s="3">
        <v>209.5</v>
      </c>
      <c r="S49" s="3">
        <v>21.5</v>
      </c>
      <c r="T49" s="3">
        <v>535</v>
      </c>
      <c r="U49" s="3">
        <v>29.5</v>
      </c>
    </row>
    <row r="50" spans="1:21" ht="14.45">
      <c r="A50" s="3">
        <v>2022</v>
      </c>
      <c r="B50" s="3" t="s">
        <v>69</v>
      </c>
      <c r="C50" s="3"/>
      <c r="D50" s="3">
        <v>791.5</v>
      </c>
      <c r="F50" s="4">
        <v>2361</v>
      </c>
      <c r="G50" s="3">
        <v>2709</v>
      </c>
      <c r="H50" s="3">
        <v>11654</v>
      </c>
      <c r="I50" s="4">
        <v>1490</v>
      </c>
      <c r="J50" s="3">
        <v>13128</v>
      </c>
      <c r="K50" s="3">
        <v>638</v>
      </c>
      <c r="L50" s="3">
        <v>894</v>
      </c>
      <c r="M50" s="4">
        <v>2761</v>
      </c>
      <c r="N50">
        <v>924</v>
      </c>
      <c r="O50" s="5">
        <v>4951</v>
      </c>
      <c r="P50" s="3">
        <v>145.30000000000001</v>
      </c>
      <c r="Q50" s="3">
        <v>19.100000000000001</v>
      </c>
      <c r="R50" s="3">
        <v>166.6</v>
      </c>
      <c r="S50" s="3">
        <v>8.1999999999999993</v>
      </c>
      <c r="T50" s="3">
        <v>638</v>
      </c>
      <c r="U50" s="3">
        <v>30.3</v>
      </c>
    </row>
    <row r="51" spans="1:21" ht="14.45">
      <c r="A51" s="3">
        <v>2022</v>
      </c>
      <c r="B51" s="3" t="s">
        <v>70</v>
      </c>
      <c r="C51" s="3"/>
      <c r="D51" s="3">
        <v>826.8</v>
      </c>
      <c r="F51" s="3">
        <v>240</v>
      </c>
      <c r="G51" s="3">
        <v>354</v>
      </c>
      <c r="H51" s="3">
        <v>1084</v>
      </c>
      <c r="I51" s="3">
        <v>180</v>
      </c>
      <c r="J51" s="3">
        <v>1150</v>
      </c>
      <c r="K51" s="3">
        <v>82</v>
      </c>
      <c r="L51" s="3">
        <v>82</v>
      </c>
      <c r="M51" s="3">
        <v>212</v>
      </c>
      <c r="N51">
        <v>155</v>
      </c>
      <c r="O51">
        <v>411</v>
      </c>
      <c r="P51" s="3">
        <v>143</v>
      </c>
      <c r="Q51" s="3">
        <v>24.5</v>
      </c>
      <c r="R51" s="3">
        <v>157.1</v>
      </c>
      <c r="S51" s="3">
        <v>12.1</v>
      </c>
      <c r="T51" s="3">
        <v>82</v>
      </c>
      <c r="U51" s="3">
        <v>34.700000000000003</v>
      </c>
    </row>
    <row r="52" spans="1:21" ht="14.45">
      <c r="A52" s="3">
        <v>2021</v>
      </c>
      <c r="B52" s="3" t="s">
        <v>21</v>
      </c>
      <c r="C52" s="3"/>
      <c r="D52" s="3">
        <v>1134.2</v>
      </c>
      <c r="F52" s="4">
        <v>2725</v>
      </c>
      <c r="G52" s="3">
        <v>3282</v>
      </c>
      <c r="H52" s="3">
        <v>10429</v>
      </c>
      <c r="I52" s="4">
        <v>1652</v>
      </c>
      <c r="J52" s="3">
        <v>15173</v>
      </c>
      <c r="K52" s="4">
        <v>1034</v>
      </c>
      <c r="L52" s="4">
        <v>1163</v>
      </c>
      <c r="M52" s="4">
        <v>3361</v>
      </c>
      <c r="N52">
        <v>827</v>
      </c>
      <c r="O52" s="5">
        <v>3491</v>
      </c>
      <c r="P52" s="3">
        <v>160.19999999999999</v>
      </c>
      <c r="Q52" s="3">
        <v>26.3</v>
      </c>
      <c r="R52" s="3">
        <v>247.5</v>
      </c>
      <c r="S52" s="3">
        <v>16.8</v>
      </c>
      <c r="T52" s="4">
        <v>1034</v>
      </c>
      <c r="U52" s="3">
        <v>46.8</v>
      </c>
    </row>
    <row r="53" spans="1:21" ht="14.45">
      <c r="A53" s="3">
        <v>2021</v>
      </c>
      <c r="B53" s="3" t="s">
        <v>22</v>
      </c>
      <c r="C53" s="3"/>
      <c r="D53" s="3">
        <v>931</v>
      </c>
      <c r="F53" s="3">
        <v>135</v>
      </c>
      <c r="G53" s="3">
        <v>237</v>
      </c>
      <c r="H53" s="3">
        <v>1093</v>
      </c>
      <c r="I53" s="3">
        <v>184</v>
      </c>
      <c r="J53" s="3">
        <v>1011</v>
      </c>
      <c r="K53" s="3">
        <v>42</v>
      </c>
      <c r="L53" s="3">
        <v>84</v>
      </c>
      <c r="M53" s="3">
        <v>253</v>
      </c>
      <c r="N53">
        <v>220</v>
      </c>
      <c r="O53">
        <v>591</v>
      </c>
      <c r="P53" s="3">
        <v>156</v>
      </c>
      <c r="Q53" s="3">
        <v>27</v>
      </c>
      <c r="R53" s="3">
        <v>154.69999999999999</v>
      </c>
      <c r="S53" s="3">
        <v>7.2</v>
      </c>
      <c r="T53" s="3">
        <v>42</v>
      </c>
      <c r="U53" s="3">
        <v>26.4</v>
      </c>
    </row>
    <row r="54" spans="1:21" ht="14.45">
      <c r="A54" s="3">
        <v>2021</v>
      </c>
      <c r="B54" s="3" t="s">
        <v>23</v>
      </c>
      <c r="C54" s="3"/>
      <c r="D54" s="3">
        <v>908.5</v>
      </c>
      <c r="F54" s="4">
        <v>2754</v>
      </c>
      <c r="G54" s="3">
        <v>3518</v>
      </c>
      <c r="H54" s="3">
        <v>12813</v>
      </c>
      <c r="I54" s="4">
        <v>2559</v>
      </c>
      <c r="J54" s="3">
        <v>14550</v>
      </c>
      <c r="K54" s="3">
        <v>932</v>
      </c>
      <c r="L54" s="3">
        <v>871</v>
      </c>
      <c r="M54" s="4">
        <v>3329</v>
      </c>
      <c r="N54" s="5">
        <v>1475</v>
      </c>
      <c r="O54" s="5">
        <v>5961</v>
      </c>
      <c r="P54" s="3">
        <v>134.69999999999999</v>
      </c>
      <c r="Q54" s="3">
        <v>27.3</v>
      </c>
      <c r="R54" s="3">
        <v>158.30000000000001</v>
      </c>
      <c r="S54" s="3">
        <v>10.199999999999999</v>
      </c>
      <c r="T54" s="3">
        <v>932</v>
      </c>
      <c r="U54" s="3">
        <v>30.5</v>
      </c>
    </row>
    <row r="55" spans="1:21" ht="14.45">
      <c r="A55" s="3">
        <v>2021</v>
      </c>
      <c r="B55" s="3" t="s">
        <v>24</v>
      </c>
      <c r="C55" s="3"/>
      <c r="D55" s="3">
        <v>1097.8</v>
      </c>
      <c r="F55" s="4">
        <v>1559</v>
      </c>
      <c r="G55" s="3">
        <v>2375</v>
      </c>
      <c r="H55" s="3">
        <v>6516</v>
      </c>
      <c r="I55" s="4">
        <v>1466</v>
      </c>
      <c r="J55" s="3">
        <v>8547</v>
      </c>
      <c r="K55" s="3">
        <v>534</v>
      </c>
      <c r="L55" s="3">
        <v>793</v>
      </c>
      <c r="M55" s="4">
        <v>1841</v>
      </c>
      <c r="N55">
        <v>618</v>
      </c>
      <c r="O55" s="5">
        <v>2046</v>
      </c>
      <c r="P55" s="3">
        <v>168.2</v>
      </c>
      <c r="Q55" s="3">
        <v>39.299999999999997</v>
      </c>
      <c r="R55" s="3">
        <v>231</v>
      </c>
      <c r="S55" s="3">
        <v>14.7</v>
      </c>
      <c r="T55" s="3">
        <v>534</v>
      </c>
      <c r="U55" s="3">
        <v>43.2</v>
      </c>
    </row>
    <row r="56" spans="1:21" ht="14.45">
      <c r="A56" s="3">
        <v>2021</v>
      </c>
      <c r="B56" s="3" t="s">
        <v>25</v>
      </c>
      <c r="C56" s="3"/>
      <c r="D56" s="3">
        <v>760.4</v>
      </c>
      <c r="F56" s="4">
        <v>16911</v>
      </c>
      <c r="G56" s="3">
        <v>11562</v>
      </c>
      <c r="H56" s="3">
        <v>59503</v>
      </c>
      <c r="I56" s="4">
        <v>11440</v>
      </c>
      <c r="J56" s="3">
        <v>65471</v>
      </c>
      <c r="K56" s="4">
        <v>4638</v>
      </c>
      <c r="L56" s="4">
        <v>4697</v>
      </c>
      <c r="M56" s="4">
        <v>18364</v>
      </c>
      <c r="N56" s="5">
        <v>4148</v>
      </c>
      <c r="O56" s="5">
        <v>20879</v>
      </c>
      <c r="P56" s="3">
        <v>132.4</v>
      </c>
      <c r="Q56" s="3">
        <v>25.5</v>
      </c>
      <c r="R56" s="3">
        <v>147.80000000000001</v>
      </c>
      <c r="S56" s="3">
        <v>10.5</v>
      </c>
      <c r="T56" s="4">
        <v>4638</v>
      </c>
      <c r="U56" s="3">
        <v>39.5</v>
      </c>
    </row>
    <row r="57" spans="1:21" ht="14.45">
      <c r="A57" s="3">
        <v>2021</v>
      </c>
      <c r="B57" s="3" t="s">
        <v>26</v>
      </c>
      <c r="C57" s="3"/>
      <c r="D57" s="3">
        <v>799</v>
      </c>
      <c r="F57" s="4">
        <v>1778</v>
      </c>
      <c r="G57" s="3">
        <v>2306</v>
      </c>
      <c r="H57" s="3">
        <v>8058</v>
      </c>
      <c r="I57" s="4">
        <v>1204</v>
      </c>
      <c r="J57" s="3">
        <v>8081</v>
      </c>
      <c r="K57" s="3">
        <v>290</v>
      </c>
      <c r="L57" s="3">
        <v>543</v>
      </c>
      <c r="M57" s="4">
        <v>2045</v>
      </c>
      <c r="N57" s="5">
        <v>1384</v>
      </c>
      <c r="O57" s="5">
        <v>4206</v>
      </c>
      <c r="P57" s="3">
        <v>126.5</v>
      </c>
      <c r="Q57" s="3">
        <v>19</v>
      </c>
      <c r="R57" s="3">
        <v>135.1</v>
      </c>
      <c r="S57" s="3">
        <v>4.8</v>
      </c>
      <c r="T57" s="3">
        <v>290</v>
      </c>
      <c r="U57" s="3">
        <v>32.6</v>
      </c>
    </row>
    <row r="58" spans="1:21" ht="14.45">
      <c r="A58" s="3">
        <v>2021</v>
      </c>
      <c r="B58" s="3" t="s">
        <v>27</v>
      </c>
      <c r="C58" s="3"/>
      <c r="D58" s="3">
        <v>725.1</v>
      </c>
      <c r="F58" s="4">
        <v>1049</v>
      </c>
      <c r="G58" s="3">
        <v>1169</v>
      </c>
      <c r="H58" s="3">
        <v>6526</v>
      </c>
      <c r="I58" s="3">
        <v>770</v>
      </c>
      <c r="J58" s="3">
        <v>6731</v>
      </c>
      <c r="K58" s="3">
        <v>406</v>
      </c>
      <c r="L58" s="3">
        <v>638</v>
      </c>
      <c r="M58" s="4">
        <v>1444</v>
      </c>
      <c r="N58">
        <v>401</v>
      </c>
      <c r="O58" s="5">
        <v>2644</v>
      </c>
      <c r="P58" s="3">
        <v>133.5</v>
      </c>
      <c r="Q58" s="3">
        <v>15.9</v>
      </c>
      <c r="R58" s="3">
        <v>136.69999999999999</v>
      </c>
      <c r="S58" s="3">
        <v>8.3000000000000007</v>
      </c>
      <c r="T58" s="3">
        <v>406</v>
      </c>
      <c r="U58" s="3">
        <v>21.2</v>
      </c>
    </row>
    <row r="59" spans="1:21" ht="14.45">
      <c r="A59" s="3">
        <v>2021</v>
      </c>
      <c r="B59" s="3" t="s">
        <v>28</v>
      </c>
      <c r="C59" s="3"/>
      <c r="D59" s="3">
        <v>867</v>
      </c>
      <c r="F59" s="3">
        <v>381</v>
      </c>
      <c r="G59" s="3">
        <v>502</v>
      </c>
      <c r="H59" s="3">
        <v>2178</v>
      </c>
      <c r="I59" s="3">
        <v>334</v>
      </c>
      <c r="J59" s="3">
        <v>2183</v>
      </c>
      <c r="K59" s="3">
        <v>118</v>
      </c>
      <c r="L59" s="3">
        <v>165</v>
      </c>
      <c r="M59" s="3">
        <v>756</v>
      </c>
      <c r="N59">
        <v>137</v>
      </c>
      <c r="O59">
        <v>817</v>
      </c>
      <c r="P59" s="3">
        <v>153.19999999999999</v>
      </c>
      <c r="Q59" s="3">
        <v>23.9</v>
      </c>
      <c r="R59" s="3">
        <v>162.69999999999999</v>
      </c>
      <c r="S59" s="3">
        <v>8.6</v>
      </c>
      <c r="T59" s="3">
        <v>118</v>
      </c>
      <c r="U59" s="3">
        <v>29.7</v>
      </c>
    </row>
    <row r="60" spans="1:21" ht="14.45">
      <c r="A60" s="3">
        <v>2021</v>
      </c>
      <c r="B60" s="3" t="s">
        <v>29</v>
      </c>
      <c r="C60" s="3"/>
      <c r="D60" s="3">
        <v>832.9</v>
      </c>
      <c r="F60" s="4">
        <v>6716</v>
      </c>
      <c r="G60" s="3">
        <v>10939</v>
      </c>
      <c r="H60" s="3">
        <v>46937</v>
      </c>
      <c r="I60" s="4">
        <v>8039</v>
      </c>
      <c r="J60" s="3">
        <v>50100</v>
      </c>
      <c r="K60" s="4">
        <v>2845</v>
      </c>
      <c r="L60" s="4">
        <v>3445</v>
      </c>
      <c r="M60" s="4">
        <v>15599</v>
      </c>
      <c r="N60" s="5">
        <v>3351</v>
      </c>
      <c r="O60" s="5">
        <v>17780</v>
      </c>
      <c r="P60" s="3">
        <v>141.6</v>
      </c>
      <c r="Q60" s="3">
        <v>24.8</v>
      </c>
      <c r="R60" s="3">
        <v>151.30000000000001</v>
      </c>
      <c r="S60" s="3">
        <v>8.8000000000000007</v>
      </c>
      <c r="T60" s="4">
        <v>2845</v>
      </c>
      <c r="U60" s="3">
        <v>19.600000000000001</v>
      </c>
    </row>
    <row r="61" spans="1:21" ht="14.45">
      <c r="A61" s="3">
        <v>2021</v>
      </c>
      <c r="B61" s="3" t="s">
        <v>30</v>
      </c>
      <c r="C61" s="3"/>
      <c r="D61" s="3">
        <v>997.6</v>
      </c>
      <c r="F61" s="4">
        <v>4378</v>
      </c>
      <c r="G61" s="3">
        <v>4709</v>
      </c>
      <c r="H61" s="3">
        <v>18136</v>
      </c>
      <c r="I61" s="4">
        <v>2943</v>
      </c>
      <c r="J61" s="3">
        <v>21931</v>
      </c>
      <c r="K61" s="4">
        <v>1273</v>
      </c>
      <c r="L61" s="4">
        <v>2269</v>
      </c>
      <c r="M61" s="4">
        <v>5233</v>
      </c>
      <c r="N61" s="5">
        <v>1676</v>
      </c>
      <c r="O61" s="5">
        <v>6353</v>
      </c>
      <c r="P61" s="3">
        <v>151.5</v>
      </c>
      <c r="Q61" s="3">
        <v>25.1</v>
      </c>
      <c r="R61" s="3">
        <v>195.2</v>
      </c>
      <c r="S61" s="3">
        <v>11.3</v>
      </c>
      <c r="T61" s="4">
        <v>1273</v>
      </c>
      <c r="U61" s="3">
        <v>44.5</v>
      </c>
    </row>
    <row r="62" spans="1:21" ht="14.45">
      <c r="A62" s="3">
        <v>2021</v>
      </c>
      <c r="B62" s="3" t="s">
        <v>31</v>
      </c>
      <c r="C62" s="3"/>
      <c r="D62" s="3">
        <v>630</v>
      </c>
      <c r="F62" s="3">
        <v>562</v>
      </c>
      <c r="G62" s="3">
        <v>384</v>
      </c>
      <c r="H62" s="3">
        <v>2562</v>
      </c>
      <c r="I62" s="3">
        <v>355</v>
      </c>
      <c r="J62" s="3">
        <v>2651</v>
      </c>
      <c r="K62" s="3">
        <v>210</v>
      </c>
      <c r="L62" s="3">
        <v>264</v>
      </c>
      <c r="M62" s="3">
        <v>943</v>
      </c>
      <c r="N62">
        <v>202</v>
      </c>
      <c r="O62">
        <v>656</v>
      </c>
      <c r="P62" s="3">
        <v>125.4</v>
      </c>
      <c r="Q62" s="3">
        <v>17.7</v>
      </c>
      <c r="R62" s="3">
        <v>126.5</v>
      </c>
      <c r="S62" s="3">
        <v>9.8000000000000007</v>
      </c>
      <c r="T62" s="3">
        <v>210</v>
      </c>
      <c r="U62" s="3">
        <v>23.9</v>
      </c>
    </row>
    <row r="63" spans="1:21" ht="14.45">
      <c r="A63" s="3">
        <v>2021</v>
      </c>
      <c r="B63" s="3" t="s">
        <v>32</v>
      </c>
      <c r="C63" s="3"/>
      <c r="D63" s="3">
        <v>881</v>
      </c>
      <c r="F63" s="3">
        <v>789</v>
      </c>
      <c r="G63" s="3">
        <v>920</v>
      </c>
      <c r="H63" s="3">
        <v>3130</v>
      </c>
      <c r="I63" s="3">
        <v>541</v>
      </c>
      <c r="J63" s="3">
        <v>3429</v>
      </c>
      <c r="K63" s="3">
        <v>161</v>
      </c>
      <c r="L63" s="3">
        <v>170</v>
      </c>
      <c r="M63" s="3">
        <v>753</v>
      </c>
      <c r="N63">
        <v>387</v>
      </c>
      <c r="O63" s="5">
        <v>1161</v>
      </c>
      <c r="P63" s="3">
        <v>140.4</v>
      </c>
      <c r="Q63" s="3">
        <v>24.4</v>
      </c>
      <c r="R63" s="3">
        <v>166.4</v>
      </c>
      <c r="S63" s="3">
        <v>7.8</v>
      </c>
      <c r="T63" s="3">
        <v>161</v>
      </c>
      <c r="U63" s="3">
        <v>40.5</v>
      </c>
    </row>
    <row r="64" spans="1:21" ht="14.45">
      <c r="A64" s="3">
        <v>2021</v>
      </c>
      <c r="B64" s="3" t="s">
        <v>33</v>
      </c>
      <c r="C64" s="3"/>
      <c r="D64" s="3">
        <v>825.3</v>
      </c>
      <c r="F64" s="4">
        <v>4025</v>
      </c>
      <c r="G64" s="3">
        <v>4931</v>
      </c>
      <c r="H64" s="3">
        <v>23609</v>
      </c>
      <c r="I64" s="4">
        <v>3387</v>
      </c>
      <c r="J64" s="3">
        <v>26291</v>
      </c>
      <c r="K64" s="4">
        <v>1681</v>
      </c>
      <c r="L64" s="4">
        <v>2648</v>
      </c>
      <c r="M64" s="4">
        <v>6766</v>
      </c>
      <c r="N64" s="5">
        <v>1454</v>
      </c>
      <c r="O64" s="5">
        <v>7664</v>
      </c>
      <c r="P64" s="3">
        <v>150</v>
      </c>
      <c r="Q64" s="3">
        <v>21.8</v>
      </c>
      <c r="R64" s="3">
        <v>169.8</v>
      </c>
      <c r="S64" s="3">
        <v>11</v>
      </c>
      <c r="T64" s="4">
        <v>1681</v>
      </c>
      <c r="U64" s="3">
        <v>26.6</v>
      </c>
    </row>
    <row r="65" spans="1:21" ht="14.45">
      <c r="A65" s="3">
        <v>2021</v>
      </c>
      <c r="B65" s="3" t="s">
        <v>34</v>
      </c>
      <c r="C65" s="3"/>
      <c r="D65" s="3">
        <v>999.3</v>
      </c>
      <c r="F65" s="4">
        <v>2238</v>
      </c>
      <c r="G65" s="3">
        <v>4233</v>
      </c>
      <c r="H65" s="3">
        <v>13983</v>
      </c>
      <c r="I65" s="4">
        <v>2539</v>
      </c>
      <c r="J65" s="3">
        <v>15209</v>
      </c>
      <c r="K65" s="3">
        <v>728</v>
      </c>
      <c r="L65" s="4">
        <v>1418</v>
      </c>
      <c r="M65" s="4">
        <v>3425</v>
      </c>
      <c r="N65" s="5">
        <v>1129</v>
      </c>
      <c r="O65" s="5">
        <v>5246</v>
      </c>
      <c r="P65" s="3">
        <v>169.7</v>
      </c>
      <c r="Q65" s="3">
        <v>31.3</v>
      </c>
      <c r="R65" s="3">
        <v>191.2</v>
      </c>
      <c r="S65" s="3">
        <v>9.1999999999999993</v>
      </c>
      <c r="T65" s="3">
        <v>728</v>
      </c>
      <c r="U65" s="3">
        <v>29.7</v>
      </c>
    </row>
    <row r="66" spans="1:21" ht="14.45">
      <c r="A66" s="3">
        <v>2021</v>
      </c>
      <c r="B66" s="3" t="s">
        <v>35</v>
      </c>
      <c r="C66" s="3"/>
      <c r="D66" s="3">
        <v>841.8</v>
      </c>
      <c r="F66" s="4">
        <v>1185</v>
      </c>
      <c r="G66" s="3">
        <v>1676</v>
      </c>
      <c r="H66" s="3">
        <v>6258</v>
      </c>
      <c r="I66" s="4">
        <v>1025</v>
      </c>
      <c r="J66" s="3">
        <v>7704</v>
      </c>
      <c r="K66" s="3">
        <v>366</v>
      </c>
      <c r="L66" s="3">
        <v>419</v>
      </c>
      <c r="M66" s="4">
        <v>1403</v>
      </c>
      <c r="N66">
        <v>549</v>
      </c>
      <c r="O66" s="5">
        <v>1745</v>
      </c>
      <c r="P66" s="3">
        <v>150.9</v>
      </c>
      <c r="Q66" s="3">
        <v>25</v>
      </c>
      <c r="R66" s="3">
        <v>184.9</v>
      </c>
      <c r="S66" s="3">
        <v>8.6999999999999993</v>
      </c>
      <c r="T66" s="3">
        <v>366</v>
      </c>
      <c r="U66" s="3">
        <v>28.2</v>
      </c>
    </row>
    <row r="67" spans="1:21" ht="14.45">
      <c r="A67" s="3">
        <v>2021</v>
      </c>
      <c r="B67" s="3" t="s">
        <v>36</v>
      </c>
      <c r="C67" s="3"/>
      <c r="D67" s="3">
        <v>915</v>
      </c>
      <c r="F67" s="3">
        <v>805</v>
      </c>
      <c r="G67" s="3">
        <v>1506</v>
      </c>
      <c r="H67" s="3">
        <v>5455</v>
      </c>
      <c r="I67" s="3">
        <v>917</v>
      </c>
      <c r="J67" s="3">
        <v>6315</v>
      </c>
      <c r="K67" s="3">
        <v>396</v>
      </c>
      <c r="L67" s="3">
        <v>550</v>
      </c>
      <c r="M67" s="4">
        <v>1365</v>
      </c>
      <c r="N67">
        <v>560</v>
      </c>
      <c r="O67" s="5">
        <v>1963</v>
      </c>
      <c r="P67" s="3">
        <v>150.80000000000001</v>
      </c>
      <c r="Q67" s="3">
        <v>25.6</v>
      </c>
      <c r="R67" s="3">
        <v>176.1</v>
      </c>
      <c r="S67" s="3">
        <v>11.1</v>
      </c>
      <c r="T67" s="3">
        <v>396</v>
      </c>
      <c r="U67" s="3">
        <v>22.6</v>
      </c>
    </row>
    <row r="68" spans="1:21" ht="14.45">
      <c r="A68" s="3">
        <v>2021</v>
      </c>
      <c r="B68" s="3" t="s">
        <v>37</v>
      </c>
      <c r="C68" s="3"/>
      <c r="D68" s="3">
        <v>1139.5999999999999</v>
      </c>
      <c r="F68" s="4">
        <v>1632</v>
      </c>
      <c r="G68" s="3">
        <v>3243</v>
      </c>
      <c r="H68" s="3">
        <v>10250</v>
      </c>
      <c r="I68" s="4">
        <v>1765</v>
      </c>
      <c r="J68" s="3">
        <v>11697</v>
      </c>
      <c r="K68" s="3">
        <v>739</v>
      </c>
      <c r="L68" s="4">
        <v>1130</v>
      </c>
      <c r="M68" s="4">
        <v>2428</v>
      </c>
      <c r="N68">
        <v>816</v>
      </c>
      <c r="O68" s="5">
        <v>4373</v>
      </c>
      <c r="P68" s="3">
        <v>181.1</v>
      </c>
      <c r="Q68" s="3">
        <v>32.5</v>
      </c>
      <c r="R68" s="3">
        <v>217.5</v>
      </c>
      <c r="S68" s="3">
        <v>13.8</v>
      </c>
      <c r="T68" s="3">
        <v>739</v>
      </c>
      <c r="U68" s="3">
        <v>32.700000000000003</v>
      </c>
    </row>
    <row r="69" spans="1:21" ht="14.45">
      <c r="A69" s="3">
        <v>2021</v>
      </c>
      <c r="B69" s="3" t="s">
        <v>38</v>
      </c>
      <c r="C69" s="3"/>
      <c r="D69" s="3">
        <v>1094.5999999999999</v>
      </c>
      <c r="F69" s="4">
        <v>2121</v>
      </c>
      <c r="G69" s="3">
        <v>2170</v>
      </c>
      <c r="H69" s="3">
        <v>9246</v>
      </c>
      <c r="I69" s="4">
        <v>1943</v>
      </c>
      <c r="J69" s="3">
        <v>12564</v>
      </c>
      <c r="K69" s="3">
        <v>647</v>
      </c>
      <c r="L69" s="4">
        <v>1109</v>
      </c>
      <c r="M69" s="4">
        <v>2755</v>
      </c>
      <c r="N69">
        <v>689</v>
      </c>
      <c r="O69" s="5">
        <v>4489</v>
      </c>
      <c r="P69" s="3">
        <v>163.9</v>
      </c>
      <c r="Q69" s="3">
        <v>35.700000000000003</v>
      </c>
      <c r="R69" s="3">
        <v>235.5</v>
      </c>
      <c r="S69" s="3">
        <v>12.2</v>
      </c>
      <c r="T69" s="3">
        <v>647</v>
      </c>
      <c r="U69" s="3">
        <v>42.9</v>
      </c>
    </row>
    <row r="70" spans="1:21" ht="14.45">
      <c r="A70" s="3">
        <v>2021</v>
      </c>
      <c r="B70" s="3" t="s">
        <v>39</v>
      </c>
      <c r="C70" s="3"/>
      <c r="D70" s="3">
        <v>889.4</v>
      </c>
      <c r="F70" s="3">
        <v>539</v>
      </c>
      <c r="G70" s="3">
        <v>895</v>
      </c>
      <c r="H70" s="3">
        <v>3385</v>
      </c>
      <c r="I70" s="3">
        <v>555</v>
      </c>
      <c r="J70" s="3">
        <v>3357</v>
      </c>
      <c r="K70" s="3">
        <v>211</v>
      </c>
      <c r="L70" s="3">
        <v>250</v>
      </c>
      <c r="M70" s="3">
        <v>650</v>
      </c>
      <c r="N70">
        <v>277</v>
      </c>
      <c r="O70" s="5">
        <v>1286</v>
      </c>
      <c r="P70" s="3">
        <v>161.30000000000001</v>
      </c>
      <c r="Q70" s="3">
        <v>27</v>
      </c>
      <c r="R70" s="3">
        <v>168.4</v>
      </c>
      <c r="S70" s="3">
        <v>10.6</v>
      </c>
      <c r="T70" s="3">
        <v>211</v>
      </c>
      <c r="U70" s="3">
        <v>27.4</v>
      </c>
    </row>
    <row r="71" spans="1:21" ht="14.45">
      <c r="A71" s="3">
        <v>2021</v>
      </c>
      <c r="B71" s="3" t="s">
        <v>40</v>
      </c>
      <c r="C71" s="3"/>
      <c r="D71" s="3">
        <v>805.5</v>
      </c>
      <c r="F71" s="4">
        <v>1129</v>
      </c>
      <c r="G71" s="3">
        <v>1815</v>
      </c>
      <c r="H71" s="3">
        <v>10545</v>
      </c>
      <c r="I71" s="4">
        <v>1734</v>
      </c>
      <c r="J71" s="3">
        <v>12138</v>
      </c>
      <c r="K71" s="3">
        <v>629</v>
      </c>
      <c r="L71" s="3">
        <v>710</v>
      </c>
      <c r="M71" s="4">
        <v>3413</v>
      </c>
      <c r="N71">
        <v>620</v>
      </c>
      <c r="O71" s="5">
        <v>3058</v>
      </c>
      <c r="P71" s="3">
        <v>139.19999999999999</v>
      </c>
      <c r="Q71" s="3">
        <v>23.2</v>
      </c>
      <c r="R71" s="3">
        <v>165.2</v>
      </c>
      <c r="S71" s="3">
        <v>8.6999999999999993</v>
      </c>
      <c r="T71" s="3">
        <v>629</v>
      </c>
      <c r="U71" s="3">
        <v>16.100000000000001</v>
      </c>
    </row>
    <row r="72" spans="1:21" ht="14.45">
      <c r="A72" s="3">
        <v>2021</v>
      </c>
      <c r="B72" s="3" t="s">
        <v>41</v>
      </c>
      <c r="C72" s="3"/>
      <c r="D72" s="3">
        <v>721.4</v>
      </c>
      <c r="F72" s="4">
        <v>1558</v>
      </c>
      <c r="G72" s="3">
        <v>2414</v>
      </c>
      <c r="H72" s="3">
        <v>12461</v>
      </c>
      <c r="I72" s="4">
        <v>1537</v>
      </c>
      <c r="J72" s="3">
        <v>11947</v>
      </c>
      <c r="K72" s="3">
        <v>817</v>
      </c>
      <c r="L72" s="4">
        <v>1221</v>
      </c>
      <c r="M72" s="4">
        <v>2278</v>
      </c>
      <c r="N72">
        <v>604</v>
      </c>
      <c r="O72" s="5">
        <v>4624</v>
      </c>
      <c r="P72" s="3">
        <v>137.4</v>
      </c>
      <c r="Q72" s="3">
        <v>17.3</v>
      </c>
      <c r="R72" s="3">
        <v>134</v>
      </c>
      <c r="S72" s="3">
        <v>9.1</v>
      </c>
      <c r="T72" s="3">
        <v>817</v>
      </c>
      <c r="U72" s="3">
        <v>17.7</v>
      </c>
    </row>
    <row r="73" spans="1:21" ht="14.45">
      <c r="A73" s="3">
        <v>2021</v>
      </c>
      <c r="B73" s="3" t="s">
        <v>42</v>
      </c>
      <c r="C73" s="3"/>
      <c r="D73" s="3">
        <v>943.1</v>
      </c>
      <c r="F73" s="4">
        <v>4198</v>
      </c>
      <c r="G73" s="3">
        <v>5218</v>
      </c>
      <c r="H73" s="3">
        <v>21211</v>
      </c>
      <c r="I73" s="4">
        <v>3440</v>
      </c>
      <c r="J73" s="3">
        <v>26664</v>
      </c>
      <c r="K73" s="4">
        <v>1321</v>
      </c>
      <c r="L73" s="4">
        <v>1964</v>
      </c>
      <c r="M73" s="4">
        <v>5781</v>
      </c>
      <c r="N73" s="5">
        <v>1485</v>
      </c>
      <c r="O73" s="5">
        <v>6541</v>
      </c>
      <c r="P73" s="3">
        <v>160.1</v>
      </c>
      <c r="Q73" s="3">
        <v>26.7</v>
      </c>
      <c r="R73" s="3">
        <v>209.6</v>
      </c>
      <c r="S73" s="3">
        <v>10.4</v>
      </c>
      <c r="T73" s="4">
        <v>1321</v>
      </c>
      <c r="U73" s="3">
        <v>34.4</v>
      </c>
    </row>
    <row r="74" spans="1:21" ht="14.45">
      <c r="A74" s="3">
        <v>2021</v>
      </c>
      <c r="B74" s="3" t="s">
        <v>43</v>
      </c>
      <c r="C74" s="3"/>
      <c r="D74" s="3">
        <v>756.5</v>
      </c>
      <c r="F74" s="4">
        <v>2251</v>
      </c>
      <c r="G74" s="3">
        <v>2074</v>
      </c>
      <c r="H74" s="3">
        <v>10178</v>
      </c>
      <c r="I74" s="4">
        <v>1575</v>
      </c>
      <c r="J74" s="3">
        <v>8568</v>
      </c>
      <c r="K74" s="3">
        <v>392</v>
      </c>
      <c r="L74" s="3">
        <v>509</v>
      </c>
      <c r="M74" s="4">
        <v>2384</v>
      </c>
      <c r="N74">
        <v>808</v>
      </c>
      <c r="O74" s="5">
        <v>3753</v>
      </c>
      <c r="P74" s="3">
        <v>143.19999999999999</v>
      </c>
      <c r="Q74" s="3">
        <v>22.6</v>
      </c>
      <c r="R74" s="3">
        <v>123.9</v>
      </c>
      <c r="S74" s="3">
        <v>5.7</v>
      </c>
      <c r="T74" s="3">
        <v>392</v>
      </c>
      <c r="U74" s="3">
        <v>33.1</v>
      </c>
    </row>
    <row r="75" spans="1:21" ht="14.45">
      <c r="A75" s="3">
        <v>2021</v>
      </c>
      <c r="B75" s="3" t="s">
        <v>44</v>
      </c>
      <c r="C75" s="3"/>
      <c r="D75" s="3">
        <v>1204.5</v>
      </c>
      <c r="F75" s="4">
        <v>1694</v>
      </c>
      <c r="G75" s="3">
        <v>2131</v>
      </c>
      <c r="H75" s="3">
        <v>6617</v>
      </c>
      <c r="I75" s="4">
        <v>1485</v>
      </c>
      <c r="J75" s="3">
        <v>8837</v>
      </c>
      <c r="K75" s="3">
        <v>697</v>
      </c>
      <c r="L75" s="3">
        <v>734</v>
      </c>
      <c r="M75" s="4">
        <v>1982</v>
      </c>
      <c r="N75">
        <v>480</v>
      </c>
      <c r="O75" s="5">
        <v>2423</v>
      </c>
      <c r="P75" s="3">
        <v>181.8</v>
      </c>
      <c r="Q75" s="3">
        <v>42.1</v>
      </c>
      <c r="R75" s="3">
        <v>255.2</v>
      </c>
      <c r="S75" s="3">
        <v>20</v>
      </c>
      <c r="T75" s="3">
        <v>697</v>
      </c>
      <c r="U75" s="3">
        <v>52.8</v>
      </c>
    </row>
    <row r="76" spans="1:21" ht="14.45">
      <c r="A76" s="3">
        <v>2021</v>
      </c>
      <c r="B76" s="3" t="s">
        <v>45</v>
      </c>
      <c r="C76" s="3"/>
      <c r="D76" s="3">
        <v>971.9</v>
      </c>
      <c r="F76" s="4">
        <v>2517</v>
      </c>
      <c r="G76" s="3">
        <v>3626</v>
      </c>
      <c r="H76" s="3">
        <v>13153</v>
      </c>
      <c r="I76" s="4">
        <v>1876</v>
      </c>
      <c r="J76" s="3">
        <v>15713</v>
      </c>
      <c r="K76" s="3">
        <v>884</v>
      </c>
      <c r="L76" s="4">
        <v>1542</v>
      </c>
      <c r="M76" s="4">
        <v>3178</v>
      </c>
      <c r="N76" s="5">
        <v>1177</v>
      </c>
      <c r="O76" s="5">
        <v>4814</v>
      </c>
      <c r="P76" s="3">
        <v>164.2</v>
      </c>
      <c r="Q76" s="3">
        <v>24</v>
      </c>
      <c r="R76" s="3">
        <v>202.4</v>
      </c>
      <c r="S76" s="3">
        <v>11.5</v>
      </c>
      <c r="T76" s="3">
        <v>884</v>
      </c>
      <c r="U76" s="3">
        <v>33</v>
      </c>
    </row>
    <row r="77" spans="1:21" ht="14.45">
      <c r="A77" s="3">
        <v>2021</v>
      </c>
      <c r="B77" s="3" t="s">
        <v>46</v>
      </c>
      <c r="C77" s="3"/>
      <c r="D77" s="3">
        <v>909.9</v>
      </c>
      <c r="F77" s="3">
        <v>341</v>
      </c>
      <c r="G77" s="3">
        <v>570</v>
      </c>
      <c r="H77" s="3">
        <v>2157</v>
      </c>
      <c r="I77" s="3">
        <v>314</v>
      </c>
      <c r="J77" s="3">
        <v>2536</v>
      </c>
      <c r="K77" s="3">
        <v>105</v>
      </c>
      <c r="L77" s="3">
        <v>179</v>
      </c>
      <c r="M77" s="3">
        <v>440</v>
      </c>
      <c r="N77">
        <v>350</v>
      </c>
      <c r="O77">
        <v>875</v>
      </c>
      <c r="P77" s="3">
        <v>142.19999999999999</v>
      </c>
      <c r="Q77" s="3">
        <v>21.6</v>
      </c>
      <c r="R77" s="3">
        <v>175.2</v>
      </c>
      <c r="S77" s="3">
        <v>7.5</v>
      </c>
      <c r="T77" s="3">
        <v>105</v>
      </c>
      <c r="U77" s="3">
        <v>24.7</v>
      </c>
    </row>
    <row r="78" spans="1:21" ht="14.45">
      <c r="A78" s="3">
        <v>2021</v>
      </c>
      <c r="B78" s="3" t="s">
        <v>47</v>
      </c>
      <c r="C78" s="3"/>
      <c r="D78" s="3">
        <v>818.6</v>
      </c>
      <c r="F78" s="3">
        <v>687</v>
      </c>
      <c r="G78" s="3">
        <v>959</v>
      </c>
      <c r="H78" s="3">
        <v>3578</v>
      </c>
      <c r="I78" s="3">
        <v>583</v>
      </c>
      <c r="J78" s="3">
        <v>3776</v>
      </c>
      <c r="K78" s="3">
        <v>239</v>
      </c>
      <c r="L78" s="3">
        <v>207</v>
      </c>
      <c r="M78" s="3">
        <v>851</v>
      </c>
      <c r="N78">
        <v>288</v>
      </c>
      <c r="O78">
        <v>897</v>
      </c>
      <c r="P78" s="3">
        <v>150.9</v>
      </c>
      <c r="Q78" s="3">
        <v>24.6</v>
      </c>
      <c r="R78" s="3">
        <v>160.80000000000001</v>
      </c>
      <c r="S78" s="3">
        <v>10.1</v>
      </c>
      <c r="T78" s="3">
        <v>239</v>
      </c>
      <c r="U78" s="3">
        <v>29.6</v>
      </c>
    </row>
    <row r="79" spans="1:21" ht="14.45">
      <c r="A79" s="3">
        <v>2021</v>
      </c>
      <c r="B79" s="3" t="s">
        <v>48</v>
      </c>
      <c r="C79" s="3"/>
      <c r="D79" s="3">
        <v>937.3</v>
      </c>
      <c r="F79" s="3">
        <v>804</v>
      </c>
      <c r="G79" s="3">
        <v>1426</v>
      </c>
      <c r="H79" s="3">
        <v>5318</v>
      </c>
      <c r="I79" s="3">
        <v>869</v>
      </c>
      <c r="J79" s="3">
        <v>7352</v>
      </c>
      <c r="K79" s="3">
        <v>459</v>
      </c>
      <c r="L79" s="3">
        <v>309</v>
      </c>
      <c r="M79" s="4">
        <v>1443</v>
      </c>
      <c r="N79">
        <v>691</v>
      </c>
      <c r="O79" s="5">
        <v>2026</v>
      </c>
      <c r="P79" s="3">
        <v>143.19999999999999</v>
      </c>
      <c r="Q79" s="3">
        <v>23.5</v>
      </c>
      <c r="R79" s="3">
        <v>208.1</v>
      </c>
      <c r="S79" s="3">
        <v>12.8</v>
      </c>
      <c r="T79" s="3">
        <v>459</v>
      </c>
      <c r="U79" s="3">
        <v>26.1</v>
      </c>
    </row>
    <row r="80" spans="1:21" ht="14.45">
      <c r="A80" s="3">
        <v>2021</v>
      </c>
      <c r="B80" s="3" t="s">
        <v>49</v>
      </c>
      <c r="C80" s="3"/>
      <c r="D80" s="3">
        <v>782.9</v>
      </c>
      <c r="F80" s="3">
        <v>422</v>
      </c>
      <c r="G80" s="3">
        <v>687</v>
      </c>
      <c r="H80" s="3">
        <v>2831</v>
      </c>
      <c r="I80" s="3">
        <v>393</v>
      </c>
      <c r="J80" s="3">
        <v>2845</v>
      </c>
      <c r="K80" s="3">
        <v>122</v>
      </c>
      <c r="L80" s="3">
        <v>188</v>
      </c>
      <c r="M80" s="3">
        <v>548</v>
      </c>
      <c r="N80">
        <v>223</v>
      </c>
      <c r="O80">
        <v>946</v>
      </c>
      <c r="P80" s="3">
        <v>145.69999999999999</v>
      </c>
      <c r="Q80" s="3">
        <v>20.8</v>
      </c>
      <c r="R80" s="3">
        <v>154.1</v>
      </c>
      <c r="S80" s="3">
        <v>6.5</v>
      </c>
      <c r="T80" s="3">
        <v>122</v>
      </c>
      <c r="U80" s="3">
        <v>23.5</v>
      </c>
    </row>
    <row r="81" spans="1:21" ht="14.45">
      <c r="A81" s="3">
        <v>2021</v>
      </c>
      <c r="B81" s="3" t="s">
        <v>50</v>
      </c>
      <c r="C81" s="3"/>
      <c r="D81" s="3">
        <v>731.1</v>
      </c>
      <c r="F81" s="4">
        <v>2399</v>
      </c>
      <c r="G81" s="3">
        <v>2472</v>
      </c>
      <c r="H81" s="3">
        <v>15481</v>
      </c>
      <c r="I81" s="4">
        <v>2073</v>
      </c>
      <c r="J81" s="3">
        <v>18508</v>
      </c>
      <c r="K81" s="4">
        <v>1156</v>
      </c>
      <c r="L81" s="4">
        <v>1644</v>
      </c>
      <c r="M81" s="4">
        <v>3760</v>
      </c>
      <c r="N81">
        <v>688</v>
      </c>
      <c r="O81" s="5">
        <v>5077</v>
      </c>
      <c r="P81" s="3">
        <v>130.6</v>
      </c>
      <c r="Q81" s="3">
        <v>17.600000000000001</v>
      </c>
      <c r="R81" s="3">
        <v>157.5</v>
      </c>
      <c r="S81" s="3">
        <v>9.9</v>
      </c>
      <c r="T81" s="4">
        <v>1156</v>
      </c>
      <c r="U81" s="3">
        <v>20.6</v>
      </c>
    </row>
    <row r="82" spans="1:21" ht="14.45">
      <c r="A82" s="3">
        <v>2021</v>
      </c>
      <c r="B82" s="3" t="s">
        <v>51</v>
      </c>
      <c r="C82" s="3"/>
      <c r="D82" s="3">
        <v>995.5</v>
      </c>
      <c r="F82" s="3">
        <v>634</v>
      </c>
      <c r="G82" s="3">
        <v>1014</v>
      </c>
      <c r="H82" s="3">
        <v>3822</v>
      </c>
      <c r="I82" s="3">
        <v>817</v>
      </c>
      <c r="J82" s="3">
        <v>4182</v>
      </c>
      <c r="K82" s="3">
        <v>297</v>
      </c>
      <c r="L82" s="3">
        <v>339</v>
      </c>
      <c r="M82" s="3">
        <v>988</v>
      </c>
      <c r="N82">
        <v>533</v>
      </c>
      <c r="O82" s="5">
        <v>2188</v>
      </c>
      <c r="P82" s="3">
        <v>137.30000000000001</v>
      </c>
      <c r="Q82" s="3">
        <v>31</v>
      </c>
      <c r="R82" s="3">
        <v>156.5</v>
      </c>
      <c r="S82" s="3">
        <v>11.5</v>
      </c>
      <c r="T82" s="3">
        <v>297</v>
      </c>
      <c r="U82" s="3">
        <v>24.6</v>
      </c>
    </row>
    <row r="83" spans="1:21" ht="14.45">
      <c r="A83" s="3">
        <v>2021</v>
      </c>
      <c r="B83" s="3" t="s">
        <v>52</v>
      </c>
      <c r="C83" s="3"/>
      <c r="D83" s="3">
        <v>713.1</v>
      </c>
      <c r="F83" s="4">
        <v>3582</v>
      </c>
      <c r="G83" s="3">
        <v>5911</v>
      </c>
      <c r="H83" s="3">
        <v>32601</v>
      </c>
      <c r="I83" s="4">
        <v>4841</v>
      </c>
      <c r="J83" s="3">
        <v>42434</v>
      </c>
      <c r="K83" s="4">
        <v>3757</v>
      </c>
      <c r="L83" s="4">
        <v>2545</v>
      </c>
      <c r="M83" s="4">
        <v>6685</v>
      </c>
      <c r="N83" s="5">
        <v>1660</v>
      </c>
      <c r="O83" s="5">
        <v>10140</v>
      </c>
      <c r="P83" s="3">
        <v>125.3</v>
      </c>
      <c r="Q83" s="3">
        <v>18.8</v>
      </c>
      <c r="R83" s="3">
        <v>162.30000000000001</v>
      </c>
      <c r="S83" s="3">
        <v>14.4</v>
      </c>
      <c r="T83" s="4">
        <v>3757</v>
      </c>
      <c r="U83" s="3">
        <v>13.6</v>
      </c>
    </row>
    <row r="84" spans="1:21" ht="14.45">
      <c r="A84" s="3">
        <v>2021</v>
      </c>
      <c r="B84" s="3" t="s">
        <v>53</v>
      </c>
      <c r="C84" s="3"/>
      <c r="D84" s="3">
        <v>960</v>
      </c>
      <c r="F84" s="4">
        <v>4260</v>
      </c>
      <c r="G84" s="3">
        <v>4741</v>
      </c>
      <c r="H84" s="3">
        <v>20229</v>
      </c>
      <c r="I84" s="4">
        <v>3931</v>
      </c>
      <c r="J84" s="3">
        <v>21302</v>
      </c>
      <c r="K84" s="4">
        <v>1537</v>
      </c>
      <c r="L84" s="4">
        <v>2243</v>
      </c>
      <c r="M84" s="4">
        <v>5677</v>
      </c>
      <c r="N84" s="5">
        <v>1448</v>
      </c>
      <c r="O84" s="5">
        <v>8539</v>
      </c>
      <c r="P84" s="3">
        <v>153.6</v>
      </c>
      <c r="Q84" s="3">
        <v>30.4</v>
      </c>
      <c r="R84" s="3">
        <v>170.9</v>
      </c>
      <c r="S84" s="3">
        <v>12.4</v>
      </c>
      <c r="T84" s="4">
        <v>1537</v>
      </c>
      <c r="U84" s="3">
        <v>36.700000000000003</v>
      </c>
    </row>
    <row r="85" spans="1:21" ht="14.45">
      <c r="A85" s="3">
        <v>2021</v>
      </c>
      <c r="B85" s="3" t="s">
        <v>54</v>
      </c>
      <c r="C85" s="3"/>
      <c r="D85" s="3">
        <v>794.2</v>
      </c>
      <c r="F85" s="3">
        <v>325</v>
      </c>
      <c r="G85" s="3">
        <v>319</v>
      </c>
      <c r="H85" s="3">
        <v>1278</v>
      </c>
      <c r="I85" s="3">
        <v>228</v>
      </c>
      <c r="J85" s="3">
        <v>1442</v>
      </c>
      <c r="K85" s="3">
        <v>125</v>
      </c>
      <c r="L85" s="3">
        <v>106</v>
      </c>
      <c r="M85" s="3">
        <v>282</v>
      </c>
      <c r="N85">
        <v>156</v>
      </c>
      <c r="O85">
        <v>469</v>
      </c>
      <c r="P85" s="3">
        <v>137.80000000000001</v>
      </c>
      <c r="Q85" s="3">
        <v>25.2</v>
      </c>
      <c r="R85" s="3">
        <v>152.80000000000001</v>
      </c>
      <c r="S85" s="3">
        <v>13.1</v>
      </c>
      <c r="T85" s="3">
        <v>125</v>
      </c>
      <c r="U85" s="3">
        <v>32.799999999999997</v>
      </c>
    </row>
    <row r="86" spans="1:21" ht="14.45">
      <c r="A86" s="3">
        <v>2021</v>
      </c>
      <c r="B86" s="3" t="s">
        <v>55</v>
      </c>
      <c r="C86" s="3"/>
      <c r="D86" s="3">
        <v>1012.8</v>
      </c>
      <c r="F86" s="4">
        <v>4947</v>
      </c>
      <c r="G86" s="3">
        <v>6437</v>
      </c>
      <c r="H86" s="3">
        <v>25077</v>
      </c>
      <c r="I86" s="4">
        <v>4461</v>
      </c>
      <c r="J86" s="3">
        <v>30578</v>
      </c>
      <c r="K86" s="4">
        <v>1673</v>
      </c>
      <c r="L86" s="4">
        <v>2294</v>
      </c>
      <c r="M86" s="4">
        <v>7244</v>
      </c>
      <c r="N86" s="5">
        <v>1766</v>
      </c>
      <c r="O86" s="5">
        <v>9919</v>
      </c>
      <c r="P86" s="3">
        <v>163</v>
      </c>
      <c r="Q86" s="3">
        <v>29.5</v>
      </c>
      <c r="R86" s="3">
        <v>204.7</v>
      </c>
      <c r="S86" s="3">
        <v>11.4</v>
      </c>
      <c r="T86" s="4">
        <v>1673</v>
      </c>
      <c r="U86" s="3">
        <v>34.200000000000003</v>
      </c>
    </row>
    <row r="87" spans="1:21" ht="14.45">
      <c r="A87" s="3">
        <v>2021</v>
      </c>
      <c r="B87" s="3" t="s">
        <v>56</v>
      </c>
      <c r="C87" s="3"/>
      <c r="D87" s="3">
        <v>1121.0999999999999</v>
      </c>
      <c r="F87" s="4">
        <v>1580</v>
      </c>
      <c r="G87" s="3">
        <v>2858</v>
      </c>
      <c r="H87" s="3">
        <v>8368</v>
      </c>
      <c r="I87" s="4">
        <v>1619</v>
      </c>
      <c r="J87" s="3">
        <v>12158</v>
      </c>
      <c r="K87" s="3">
        <v>561</v>
      </c>
      <c r="L87" s="3">
        <v>524</v>
      </c>
      <c r="M87" s="4">
        <v>1929</v>
      </c>
      <c r="N87">
        <v>877</v>
      </c>
      <c r="O87" s="5">
        <v>3063</v>
      </c>
      <c r="P87" s="3">
        <v>175.1</v>
      </c>
      <c r="Q87" s="3">
        <v>35.1</v>
      </c>
      <c r="R87" s="3">
        <v>264.2</v>
      </c>
      <c r="S87" s="3">
        <v>12.3</v>
      </c>
      <c r="T87" s="3">
        <v>561</v>
      </c>
      <c r="U87" s="3">
        <v>36</v>
      </c>
    </row>
    <row r="88" spans="1:21" ht="14.45">
      <c r="A88" s="3">
        <v>2021</v>
      </c>
      <c r="B88" s="3" t="s">
        <v>57</v>
      </c>
      <c r="C88" s="3"/>
      <c r="D88" s="3">
        <v>861</v>
      </c>
      <c r="F88" s="4">
        <v>2047</v>
      </c>
      <c r="G88" s="3">
        <v>1900</v>
      </c>
      <c r="H88" s="3">
        <v>8596</v>
      </c>
      <c r="I88" s="4">
        <v>1434</v>
      </c>
      <c r="J88" s="3">
        <v>7823</v>
      </c>
      <c r="K88" s="3">
        <v>226</v>
      </c>
      <c r="L88" s="3">
        <v>400</v>
      </c>
      <c r="M88" s="4">
        <v>2325</v>
      </c>
      <c r="N88">
        <v>889</v>
      </c>
      <c r="O88" s="5">
        <v>3151</v>
      </c>
      <c r="P88" s="3">
        <v>155.19999999999999</v>
      </c>
      <c r="Q88" s="3">
        <v>25.9</v>
      </c>
      <c r="R88" s="3">
        <v>148.5</v>
      </c>
      <c r="S88" s="3">
        <v>4.4000000000000004</v>
      </c>
      <c r="T88" s="3">
        <v>226</v>
      </c>
      <c r="U88" s="3">
        <v>41</v>
      </c>
    </row>
    <row r="89" spans="1:21" ht="14.45">
      <c r="A89" s="3">
        <v>2021</v>
      </c>
      <c r="B89" s="3" t="s">
        <v>58</v>
      </c>
      <c r="C89" s="3"/>
      <c r="D89" s="3">
        <v>895</v>
      </c>
      <c r="F89" s="4">
        <v>4109</v>
      </c>
      <c r="G89" s="3">
        <v>5552</v>
      </c>
      <c r="H89" s="3">
        <v>27664</v>
      </c>
      <c r="I89" s="4">
        <v>4176</v>
      </c>
      <c r="J89" s="3">
        <v>32478</v>
      </c>
      <c r="K89" s="4">
        <v>1844</v>
      </c>
      <c r="L89" s="4">
        <v>3027</v>
      </c>
      <c r="M89" s="4">
        <v>6775</v>
      </c>
      <c r="N89" s="5">
        <v>1885</v>
      </c>
      <c r="O89" s="5">
        <v>10327</v>
      </c>
      <c r="P89" s="3">
        <v>152.9</v>
      </c>
      <c r="Q89" s="3">
        <v>23.5</v>
      </c>
      <c r="R89" s="3">
        <v>180.6</v>
      </c>
      <c r="S89" s="3">
        <v>10.3</v>
      </c>
      <c r="T89" s="4">
        <v>1844</v>
      </c>
      <c r="U89" s="3">
        <v>22.7</v>
      </c>
    </row>
    <row r="90" spans="1:21" ht="14.45">
      <c r="A90" s="3">
        <v>2021</v>
      </c>
      <c r="B90" s="3" t="s">
        <v>59</v>
      </c>
      <c r="C90" s="3"/>
      <c r="D90" s="3">
        <v>781.3</v>
      </c>
      <c r="F90" s="3">
        <v>445</v>
      </c>
      <c r="G90" s="3">
        <v>393</v>
      </c>
      <c r="H90" s="3">
        <v>2115</v>
      </c>
      <c r="I90" s="3">
        <v>289</v>
      </c>
      <c r="J90" s="3">
        <v>2359</v>
      </c>
      <c r="K90" s="3">
        <v>108</v>
      </c>
      <c r="L90" s="3">
        <v>188</v>
      </c>
      <c r="M90" s="3">
        <v>422</v>
      </c>
      <c r="N90">
        <v>117</v>
      </c>
      <c r="O90">
        <v>869</v>
      </c>
      <c r="P90" s="3">
        <v>142</v>
      </c>
      <c r="Q90" s="3">
        <v>19.5</v>
      </c>
      <c r="R90" s="3">
        <v>158.69999999999999</v>
      </c>
      <c r="S90" s="3">
        <v>7.4</v>
      </c>
      <c r="T90" s="3">
        <v>108</v>
      </c>
      <c r="U90" s="3">
        <v>29.7</v>
      </c>
    </row>
    <row r="91" spans="1:21" ht="14.45">
      <c r="A91" s="3">
        <v>2021</v>
      </c>
      <c r="B91" s="3" t="s">
        <v>60</v>
      </c>
      <c r="C91" s="3"/>
      <c r="D91" s="3">
        <v>1038.0999999999999</v>
      </c>
      <c r="F91" s="4">
        <v>2419</v>
      </c>
      <c r="G91" s="3">
        <v>2878</v>
      </c>
      <c r="H91" s="3">
        <v>10593</v>
      </c>
      <c r="I91" s="4">
        <v>1753</v>
      </c>
      <c r="J91" s="3">
        <v>12118</v>
      </c>
      <c r="K91" s="3">
        <v>611</v>
      </c>
      <c r="L91" s="3">
        <v>933</v>
      </c>
      <c r="M91" s="4">
        <v>3070</v>
      </c>
      <c r="N91">
        <v>802</v>
      </c>
      <c r="O91" s="5">
        <v>4701</v>
      </c>
      <c r="P91" s="3">
        <v>155.19999999999999</v>
      </c>
      <c r="Q91" s="3">
        <v>26.3</v>
      </c>
      <c r="R91" s="3">
        <v>189.1</v>
      </c>
      <c r="S91" s="3">
        <v>9.4</v>
      </c>
      <c r="T91" s="3">
        <v>611</v>
      </c>
      <c r="U91" s="3">
        <v>40.9</v>
      </c>
    </row>
    <row r="92" spans="1:21" ht="14.45">
      <c r="A92" s="3">
        <v>2021</v>
      </c>
      <c r="B92" s="3" t="s">
        <v>61</v>
      </c>
      <c r="C92" s="3"/>
      <c r="D92" s="3">
        <v>858.9</v>
      </c>
      <c r="F92" s="3">
        <v>396</v>
      </c>
      <c r="G92" s="3">
        <v>465</v>
      </c>
      <c r="H92" s="3">
        <v>1739</v>
      </c>
      <c r="I92" s="3">
        <v>306</v>
      </c>
      <c r="J92" s="3">
        <v>1695</v>
      </c>
      <c r="K92" s="3">
        <v>124</v>
      </c>
      <c r="L92" s="3">
        <v>86</v>
      </c>
      <c r="M92" s="3">
        <v>392</v>
      </c>
      <c r="N92">
        <v>203</v>
      </c>
      <c r="O92">
        <v>596</v>
      </c>
      <c r="P92" s="3">
        <v>154.80000000000001</v>
      </c>
      <c r="Q92" s="3">
        <v>28.9</v>
      </c>
      <c r="R92" s="3">
        <v>153</v>
      </c>
      <c r="S92" s="3">
        <v>11.4</v>
      </c>
      <c r="T92" s="3">
        <v>124</v>
      </c>
      <c r="U92" s="3">
        <v>35.6</v>
      </c>
    </row>
    <row r="93" spans="1:21" ht="14.45">
      <c r="A93" s="3">
        <v>2021</v>
      </c>
      <c r="B93" s="3" t="s">
        <v>62</v>
      </c>
      <c r="C93" s="3"/>
      <c r="D93" s="3">
        <v>1121.3</v>
      </c>
      <c r="F93" s="4">
        <v>2879</v>
      </c>
      <c r="G93" s="3">
        <v>4442</v>
      </c>
      <c r="H93" s="3">
        <v>14481</v>
      </c>
      <c r="I93" s="4">
        <v>2681</v>
      </c>
      <c r="J93" s="3">
        <v>18468</v>
      </c>
      <c r="K93" s="4">
        <v>1225</v>
      </c>
      <c r="L93" s="4">
        <v>1237</v>
      </c>
      <c r="M93" s="4">
        <v>3775</v>
      </c>
      <c r="N93" s="5">
        <v>1222</v>
      </c>
      <c r="O93" s="5">
        <v>7076</v>
      </c>
      <c r="P93" s="3">
        <v>166.3</v>
      </c>
      <c r="Q93" s="3">
        <v>31.4</v>
      </c>
      <c r="R93" s="3">
        <v>223.8</v>
      </c>
      <c r="S93" s="3">
        <v>14.9</v>
      </c>
      <c r="T93" s="4">
        <v>1225</v>
      </c>
      <c r="U93" s="3">
        <v>37.700000000000003</v>
      </c>
    </row>
    <row r="94" spans="1:21" ht="14.45">
      <c r="A94" s="3">
        <v>2021</v>
      </c>
      <c r="B94" s="3" t="s">
        <v>63</v>
      </c>
      <c r="C94" s="3"/>
      <c r="D94" s="3">
        <v>942.1</v>
      </c>
      <c r="F94" s="4">
        <v>10437</v>
      </c>
      <c r="G94" s="3">
        <v>10026</v>
      </c>
      <c r="H94" s="3">
        <v>42552</v>
      </c>
      <c r="I94" s="4">
        <v>8136</v>
      </c>
      <c r="J94" s="3">
        <v>50584</v>
      </c>
      <c r="K94" s="4">
        <v>2938</v>
      </c>
      <c r="L94" s="4">
        <v>4513</v>
      </c>
      <c r="M94" s="4">
        <v>11944</v>
      </c>
      <c r="N94" s="5">
        <v>4193</v>
      </c>
      <c r="O94" s="5">
        <v>14704</v>
      </c>
      <c r="P94" s="3">
        <v>143.30000000000001</v>
      </c>
      <c r="Q94" s="3">
        <v>27.5</v>
      </c>
      <c r="R94" s="3">
        <v>180.7</v>
      </c>
      <c r="S94" s="3">
        <v>10.5</v>
      </c>
      <c r="T94" s="4">
        <v>2938</v>
      </c>
      <c r="U94" s="3">
        <v>41.9</v>
      </c>
    </row>
    <row r="95" spans="1:21" ht="14.45">
      <c r="A95" s="3">
        <v>2021</v>
      </c>
      <c r="B95" s="3" t="s">
        <v>64</v>
      </c>
      <c r="C95" s="3"/>
      <c r="D95" s="3">
        <v>815.8</v>
      </c>
      <c r="F95" s="3">
        <v>998</v>
      </c>
      <c r="G95" s="3">
        <v>846</v>
      </c>
      <c r="H95" s="3">
        <v>3492</v>
      </c>
      <c r="I95" s="3">
        <v>837</v>
      </c>
      <c r="J95" s="3">
        <v>4275</v>
      </c>
      <c r="K95" s="3">
        <v>215</v>
      </c>
      <c r="L95" s="3">
        <v>368</v>
      </c>
      <c r="M95" s="3">
        <v>853</v>
      </c>
      <c r="N95">
        <v>643</v>
      </c>
      <c r="O95" s="5">
        <v>1583</v>
      </c>
      <c r="P95" s="3">
        <v>121</v>
      </c>
      <c r="Q95" s="3">
        <v>29.2</v>
      </c>
      <c r="R95" s="3">
        <v>162.4</v>
      </c>
      <c r="S95" s="3">
        <v>8.1</v>
      </c>
      <c r="T95" s="3">
        <v>215</v>
      </c>
      <c r="U95" s="3">
        <v>40.700000000000003</v>
      </c>
    </row>
    <row r="96" spans="1:21" ht="14.45">
      <c r="A96" s="3">
        <v>2021</v>
      </c>
      <c r="B96" s="3" t="s">
        <v>65</v>
      </c>
      <c r="C96" s="3"/>
      <c r="D96" s="3">
        <v>791.2</v>
      </c>
      <c r="F96" s="3">
        <v>337</v>
      </c>
      <c r="G96" s="3">
        <v>303</v>
      </c>
      <c r="H96" s="3">
        <v>1446</v>
      </c>
      <c r="I96" s="3">
        <v>158</v>
      </c>
      <c r="J96" s="3">
        <v>1585</v>
      </c>
      <c r="K96" s="3">
        <v>38</v>
      </c>
      <c r="L96" s="3">
        <v>37</v>
      </c>
      <c r="M96" s="3">
        <v>280</v>
      </c>
      <c r="N96">
        <v>142</v>
      </c>
      <c r="O96">
        <v>536</v>
      </c>
      <c r="P96" s="3">
        <v>154</v>
      </c>
      <c r="Q96" s="3">
        <v>17.899999999999999</v>
      </c>
      <c r="R96" s="3">
        <v>175.7</v>
      </c>
      <c r="S96" s="3">
        <v>4.5</v>
      </c>
      <c r="T96" s="3">
        <v>38</v>
      </c>
      <c r="U96" s="3">
        <v>38.799999999999997</v>
      </c>
    </row>
    <row r="97" spans="1:21" ht="14.45">
      <c r="A97" s="3">
        <v>2021</v>
      </c>
      <c r="B97" s="3" t="s">
        <v>66</v>
      </c>
      <c r="C97" s="3"/>
      <c r="D97" s="3">
        <v>866.5</v>
      </c>
      <c r="F97" s="4">
        <v>2582</v>
      </c>
      <c r="G97" s="3">
        <v>3194</v>
      </c>
      <c r="H97" s="3">
        <v>15724</v>
      </c>
      <c r="I97" s="4">
        <v>2667</v>
      </c>
      <c r="J97" s="3">
        <v>16654</v>
      </c>
      <c r="K97" s="3">
        <v>963</v>
      </c>
      <c r="L97" s="4">
        <v>1638</v>
      </c>
      <c r="M97" s="4">
        <v>4117</v>
      </c>
      <c r="N97" s="5">
        <v>1188</v>
      </c>
      <c r="O97" s="5">
        <v>5358</v>
      </c>
      <c r="P97" s="3">
        <v>150.5</v>
      </c>
      <c r="Q97" s="3">
        <v>25.8</v>
      </c>
      <c r="R97" s="3">
        <v>167.2</v>
      </c>
      <c r="S97" s="3">
        <v>9.6999999999999993</v>
      </c>
      <c r="T97" s="3">
        <v>963</v>
      </c>
      <c r="U97" s="3">
        <v>27.5</v>
      </c>
    </row>
    <row r="98" spans="1:21" ht="14.45">
      <c r="A98" s="3">
        <v>2021</v>
      </c>
      <c r="B98" s="3" t="s">
        <v>67</v>
      </c>
      <c r="C98" s="3"/>
      <c r="D98" s="3">
        <v>796.4</v>
      </c>
      <c r="F98" s="4">
        <v>3644</v>
      </c>
      <c r="G98" s="3">
        <v>2644</v>
      </c>
      <c r="H98" s="3">
        <v>13547</v>
      </c>
      <c r="I98" s="4">
        <v>2237</v>
      </c>
      <c r="J98" s="3">
        <v>12789</v>
      </c>
      <c r="K98" s="3">
        <v>496</v>
      </c>
      <c r="L98" s="3">
        <v>423</v>
      </c>
      <c r="M98" s="4">
        <v>3195</v>
      </c>
      <c r="N98" s="5">
        <v>1229</v>
      </c>
      <c r="O98" s="5">
        <v>5120</v>
      </c>
      <c r="P98" s="3">
        <v>149.30000000000001</v>
      </c>
      <c r="Q98" s="3">
        <v>24.8</v>
      </c>
      <c r="R98" s="3">
        <v>147.69999999999999</v>
      </c>
      <c r="S98" s="3">
        <v>5.9</v>
      </c>
      <c r="T98" s="3">
        <v>496</v>
      </c>
      <c r="U98" s="3">
        <v>45.5</v>
      </c>
    </row>
    <row r="99" spans="1:21" ht="14.45">
      <c r="A99" s="3">
        <v>2021</v>
      </c>
      <c r="B99" s="3" t="s">
        <v>68</v>
      </c>
      <c r="C99" s="3"/>
      <c r="D99" s="3">
        <v>1229.0999999999999</v>
      </c>
      <c r="F99" s="3">
        <v>851</v>
      </c>
      <c r="G99" s="3">
        <v>1562</v>
      </c>
      <c r="H99" s="3">
        <v>4820</v>
      </c>
      <c r="I99" s="4">
        <v>1204</v>
      </c>
      <c r="J99" s="3">
        <v>5549</v>
      </c>
      <c r="K99" s="3">
        <v>413</v>
      </c>
      <c r="L99" s="3">
        <v>643</v>
      </c>
      <c r="M99" s="4">
        <v>1021</v>
      </c>
      <c r="N99">
        <v>375</v>
      </c>
      <c r="O99" s="5">
        <v>2474</v>
      </c>
      <c r="P99" s="3">
        <v>184.7</v>
      </c>
      <c r="Q99" s="3">
        <v>47.6</v>
      </c>
      <c r="R99" s="3">
        <v>223</v>
      </c>
      <c r="S99" s="3">
        <v>16.5</v>
      </c>
      <c r="T99" s="3">
        <v>413</v>
      </c>
      <c r="U99" s="3">
        <v>35.4</v>
      </c>
    </row>
    <row r="100" spans="1:21" ht="14.45">
      <c r="A100" s="3">
        <v>2021</v>
      </c>
      <c r="B100" s="3" t="s">
        <v>69</v>
      </c>
      <c r="C100" s="3"/>
      <c r="D100" s="3">
        <v>837</v>
      </c>
      <c r="F100" s="4">
        <v>2371</v>
      </c>
      <c r="G100" s="3">
        <v>2443</v>
      </c>
      <c r="H100" s="3">
        <v>11336</v>
      </c>
      <c r="I100" s="4">
        <v>1686</v>
      </c>
      <c r="J100" s="3">
        <v>12791</v>
      </c>
      <c r="K100" s="3">
        <v>550</v>
      </c>
      <c r="L100" s="3">
        <v>864</v>
      </c>
      <c r="M100" s="4">
        <v>2640</v>
      </c>
      <c r="N100">
        <v>905</v>
      </c>
      <c r="O100" s="5">
        <v>4717</v>
      </c>
      <c r="P100" s="3">
        <v>147.19999999999999</v>
      </c>
      <c r="Q100" s="3">
        <v>22.6</v>
      </c>
      <c r="R100" s="3">
        <v>171.7</v>
      </c>
      <c r="S100" s="3">
        <v>7.5</v>
      </c>
      <c r="T100" s="3">
        <v>550</v>
      </c>
      <c r="U100" s="3">
        <v>33</v>
      </c>
    </row>
    <row r="101" spans="1:21" ht="14.45">
      <c r="A101" s="3">
        <v>2021</v>
      </c>
      <c r="B101" s="3" t="s">
        <v>70</v>
      </c>
      <c r="C101" s="3"/>
      <c r="D101" s="3">
        <v>954.7</v>
      </c>
      <c r="F101" s="3">
        <v>208</v>
      </c>
      <c r="G101" s="3">
        <v>355</v>
      </c>
      <c r="H101" s="3">
        <v>1151</v>
      </c>
      <c r="I101" s="3">
        <v>172</v>
      </c>
      <c r="J101" s="3">
        <v>1116</v>
      </c>
      <c r="K101" s="3">
        <v>79</v>
      </c>
      <c r="L101" s="3">
        <v>66</v>
      </c>
      <c r="M101" s="3">
        <v>217</v>
      </c>
      <c r="N101">
        <v>190</v>
      </c>
      <c r="O101">
        <v>381</v>
      </c>
      <c r="P101" s="3">
        <v>156.69999999999999</v>
      </c>
      <c r="Q101" s="3">
        <v>23.9</v>
      </c>
      <c r="R101" s="3">
        <v>159.4</v>
      </c>
      <c r="S101" s="3">
        <v>11.9</v>
      </c>
      <c r="T101" s="3">
        <v>79</v>
      </c>
      <c r="U101" s="3">
        <v>32.700000000000003</v>
      </c>
    </row>
    <row r="102" spans="1:21" ht="14.45">
      <c r="A102" s="3">
        <v>2020</v>
      </c>
      <c r="B102" s="3" t="s">
        <v>68</v>
      </c>
      <c r="C102" s="10">
        <v>12769</v>
      </c>
      <c r="D102" s="7">
        <v>820.8</v>
      </c>
      <c r="F102" s="3">
        <v>932</v>
      </c>
      <c r="G102" s="3">
        <v>1608</v>
      </c>
      <c r="H102" s="3">
        <v>4725</v>
      </c>
      <c r="I102" s="4">
        <v>1075</v>
      </c>
      <c r="J102" s="3">
        <v>5123</v>
      </c>
      <c r="K102" s="3">
        <v>447</v>
      </c>
      <c r="L102" s="3">
        <v>555</v>
      </c>
      <c r="M102" s="3">
        <v>952</v>
      </c>
      <c r="N102">
        <v>354</v>
      </c>
      <c r="O102" s="5">
        <v>2242</v>
      </c>
      <c r="P102" s="3">
        <v>177</v>
      </c>
      <c r="Q102" s="3">
        <v>41.3</v>
      </c>
      <c r="R102" s="3">
        <v>197.8</v>
      </c>
      <c r="S102" s="3">
        <v>17.899999999999999</v>
      </c>
      <c r="T102" s="3">
        <v>447</v>
      </c>
      <c r="U102" s="3">
        <v>35.9</v>
      </c>
    </row>
    <row r="103" spans="1:21" ht="14.45">
      <c r="A103" s="3">
        <v>2020</v>
      </c>
      <c r="B103" s="3" t="s">
        <v>44</v>
      </c>
      <c r="C103" s="10">
        <v>9394</v>
      </c>
      <c r="D103" s="7">
        <v>925.7</v>
      </c>
      <c r="F103" s="4">
        <v>2018</v>
      </c>
      <c r="G103" s="3">
        <v>2197</v>
      </c>
      <c r="H103" s="3">
        <v>6582</v>
      </c>
      <c r="I103" s="4">
        <v>1460</v>
      </c>
      <c r="J103" s="3">
        <v>8809</v>
      </c>
      <c r="K103" s="3">
        <v>904</v>
      </c>
      <c r="L103" s="3">
        <v>798</v>
      </c>
      <c r="M103" s="4">
        <v>1948</v>
      </c>
      <c r="N103">
        <v>410</v>
      </c>
      <c r="O103" s="5">
        <v>2210</v>
      </c>
      <c r="P103" s="3">
        <v>176</v>
      </c>
      <c r="Q103" s="3">
        <v>41</v>
      </c>
      <c r="R103" s="3">
        <v>245.6</v>
      </c>
      <c r="S103" s="3">
        <v>25.1</v>
      </c>
      <c r="T103" s="3">
        <v>904</v>
      </c>
      <c r="U103" s="3">
        <v>58</v>
      </c>
    </row>
    <row r="104" spans="1:21" ht="14.45">
      <c r="A104" s="3">
        <v>2018</v>
      </c>
      <c r="B104" s="3" t="s">
        <v>68</v>
      </c>
      <c r="C104" s="10">
        <v>11337</v>
      </c>
      <c r="D104" s="7">
        <v>754.8</v>
      </c>
      <c r="F104" s="3">
        <v>791</v>
      </c>
      <c r="G104" s="3">
        <v>1723</v>
      </c>
      <c r="H104" s="3">
        <v>4682</v>
      </c>
      <c r="I104" s="3">
        <v>927</v>
      </c>
      <c r="J104" s="3">
        <v>5007</v>
      </c>
      <c r="K104" s="3">
        <v>539</v>
      </c>
      <c r="L104" s="3">
        <v>493</v>
      </c>
      <c r="M104" s="3">
        <v>990</v>
      </c>
      <c r="N104">
        <v>395</v>
      </c>
      <c r="O104" s="5">
        <v>1707</v>
      </c>
      <c r="P104" s="3">
        <v>179.5</v>
      </c>
      <c r="Q104" s="3">
        <v>36.200000000000003</v>
      </c>
      <c r="R104" s="3">
        <v>196.4</v>
      </c>
      <c r="S104" s="3">
        <v>21.2</v>
      </c>
      <c r="T104" s="3">
        <v>539</v>
      </c>
      <c r="U104" s="3">
        <v>31</v>
      </c>
    </row>
    <row r="105" spans="1:21" ht="14.45">
      <c r="A105" s="3">
        <v>2019</v>
      </c>
      <c r="B105" s="3" t="s">
        <v>68</v>
      </c>
      <c r="C105" s="10">
        <v>11951</v>
      </c>
      <c r="D105" s="7">
        <v>765.1</v>
      </c>
      <c r="F105" s="3">
        <v>832</v>
      </c>
      <c r="G105" s="3">
        <v>1673</v>
      </c>
      <c r="H105" s="3">
        <v>4604</v>
      </c>
      <c r="I105" s="3">
        <v>952</v>
      </c>
      <c r="J105" s="3">
        <v>5087</v>
      </c>
      <c r="K105" s="3">
        <v>402</v>
      </c>
      <c r="L105" s="3">
        <v>421</v>
      </c>
      <c r="M105" s="4">
        <v>1035</v>
      </c>
      <c r="N105">
        <v>330</v>
      </c>
      <c r="O105" s="5">
        <v>1859</v>
      </c>
      <c r="P105" s="3">
        <v>175</v>
      </c>
      <c r="Q105" s="3">
        <v>36.200000000000003</v>
      </c>
      <c r="R105" s="3">
        <v>197.4</v>
      </c>
      <c r="S105" s="3">
        <v>16.100000000000001</v>
      </c>
      <c r="T105" s="3">
        <v>402</v>
      </c>
      <c r="U105" s="3">
        <v>32.299999999999997</v>
      </c>
    </row>
    <row r="106" spans="1:21" ht="14.45">
      <c r="A106">
        <v>2016</v>
      </c>
      <c r="B106" t="s">
        <v>68</v>
      </c>
      <c r="C106" s="10">
        <v>10488</v>
      </c>
      <c r="D106" s="6">
        <v>1241.4000000000001</v>
      </c>
      <c r="E106">
        <v>22732</v>
      </c>
      <c r="F106">
        <v>786</v>
      </c>
      <c r="G106">
        <v>1599</v>
      </c>
      <c r="H106">
        <v>4659</v>
      </c>
      <c r="I106">
        <v>860</v>
      </c>
      <c r="J106">
        <v>4767</v>
      </c>
      <c r="K106">
        <v>423</v>
      </c>
      <c r="L106">
        <v>481</v>
      </c>
      <c r="M106">
        <v>1039</v>
      </c>
      <c r="N106">
        <v>362</v>
      </c>
      <c r="O106">
        <v>1705</v>
      </c>
      <c r="P106" s="3">
        <v>182.2</v>
      </c>
      <c r="Q106" s="3">
        <v>34.799999999999997</v>
      </c>
      <c r="R106" s="3">
        <v>191</v>
      </c>
      <c r="S106" s="3">
        <v>17.3</v>
      </c>
      <c r="T106" s="3">
        <v>423</v>
      </c>
      <c r="U106" s="3">
        <v>31.7</v>
      </c>
    </row>
    <row r="107" spans="1:21" ht="14.45">
      <c r="A107">
        <v>2017</v>
      </c>
      <c r="B107" t="s">
        <v>68</v>
      </c>
      <c r="C107" s="10">
        <v>11017</v>
      </c>
      <c r="D107" s="6">
        <v>1281.8</v>
      </c>
      <c r="E107">
        <v>23276</v>
      </c>
      <c r="F107">
        <v>770</v>
      </c>
      <c r="G107">
        <v>1681</v>
      </c>
      <c r="H107">
        <v>4654</v>
      </c>
      <c r="I107">
        <v>864</v>
      </c>
      <c r="J107">
        <v>4849</v>
      </c>
      <c r="K107">
        <v>458</v>
      </c>
      <c r="L107">
        <v>436</v>
      </c>
      <c r="M107">
        <v>1058</v>
      </c>
      <c r="N107">
        <v>393</v>
      </c>
      <c r="O107">
        <v>1892</v>
      </c>
      <c r="P107" s="3">
        <v>179.4</v>
      </c>
      <c r="Q107" s="3">
        <v>34</v>
      </c>
      <c r="R107" s="3">
        <v>192</v>
      </c>
      <c r="S107" s="3">
        <v>18.2</v>
      </c>
      <c r="T107" s="3">
        <v>458</v>
      </c>
      <c r="U107" s="3">
        <v>30.6</v>
      </c>
    </row>
    <row r="108" spans="1:21" ht="14.45">
      <c r="A108" s="3">
        <v>2020</v>
      </c>
      <c r="B108" s="3" t="s">
        <v>24</v>
      </c>
      <c r="C108" s="10">
        <v>9338</v>
      </c>
      <c r="D108" s="8">
        <v>1257.5</v>
      </c>
      <c r="F108" s="4">
        <v>1782</v>
      </c>
      <c r="G108" s="3">
        <v>2415</v>
      </c>
      <c r="H108" s="3">
        <v>6496</v>
      </c>
      <c r="I108" s="4">
        <v>1306</v>
      </c>
      <c r="J108" s="3">
        <v>8621</v>
      </c>
      <c r="K108" s="3">
        <v>691</v>
      </c>
      <c r="L108" s="3">
        <v>732</v>
      </c>
      <c r="M108" s="4">
        <v>1684</v>
      </c>
      <c r="N108">
        <v>583</v>
      </c>
      <c r="O108" s="5">
        <v>1824</v>
      </c>
      <c r="P108" s="3">
        <v>163.80000000000001</v>
      </c>
      <c r="Q108" s="3">
        <v>33.799999999999997</v>
      </c>
      <c r="R108" s="3">
        <v>222.5</v>
      </c>
      <c r="S108" s="3">
        <v>18.100000000000001</v>
      </c>
      <c r="T108" s="3">
        <v>691</v>
      </c>
      <c r="U108" s="3">
        <v>45.6</v>
      </c>
    </row>
    <row r="109" spans="1:21" ht="14.45">
      <c r="A109">
        <v>2017</v>
      </c>
      <c r="B109" t="s">
        <v>44</v>
      </c>
      <c r="C109" s="10">
        <v>8392</v>
      </c>
      <c r="D109" s="6">
        <v>1081.7</v>
      </c>
      <c r="E109">
        <v>32280</v>
      </c>
      <c r="F109">
        <v>1626</v>
      </c>
      <c r="G109">
        <v>2037</v>
      </c>
      <c r="H109">
        <v>6526</v>
      </c>
      <c r="I109">
        <v>1164</v>
      </c>
      <c r="J109">
        <v>7944</v>
      </c>
      <c r="K109">
        <v>782</v>
      </c>
      <c r="L109">
        <v>741</v>
      </c>
      <c r="M109">
        <v>1723</v>
      </c>
      <c r="N109">
        <v>445</v>
      </c>
      <c r="O109">
        <v>1738</v>
      </c>
      <c r="P109" s="3">
        <v>183.1</v>
      </c>
      <c r="Q109" s="3">
        <v>33.299999999999997</v>
      </c>
      <c r="R109" s="3">
        <v>231.6</v>
      </c>
      <c r="S109" s="3">
        <v>23</v>
      </c>
      <c r="T109" s="3">
        <v>782</v>
      </c>
      <c r="U109" s="3">
        <v>49.5</v>
      </c>
    </row>
    <row r="110" spans="1:21" ht="14.45">
      <c r="A110">
        <v>2014</v>
      </c>
      <c r="B110" t="s">
        <v>68</v>
      </c>
      <c r="C110" s="14">
        <v>9385</v>
      </c>
      <c r="D110" s="6">
        <v>1199</v>
      </c>
      <c r="E110">
        <v>22186</v>
      </c>
      <c r="F110">
        <v>620</v>
      </c>
      <c r="G110">
        <v>1578</v>
      </c>
      <c r="H110">
        <v>4880</v>
      </c>
      <c r="I110">
        <v>818</v>
      </c>
      <c r="J110">
        <v>4692</v>
      </c>
      <c r="K110">
        <v>473</v>
      </c>
      <c r="L110">
        <v>479</v>
      </c>
      <c r="M110">
        <v>1103</v>
      </c>
      <c r="N110">
        <v>359</v>
      </c>
      <c r="O110">
        <v>1380</v>
      </c>
      <c r="P110" s="3">
        <v>195.1</v>
      </c>
      <c r="Q110" s="3">
        <v>33.299999999999997</v>
      </c>
      <c r="R110" s="3">
        <v>192.9</v>
      </c>
      <c r="S110" s="3">
        <v>19.600000000000001</v>
      </c>
      <c r="T110" s="3">
        <v>473</v>
      </c>
      <c r="U110" s="3">
        <v>25.5</v>
      </c>
    </row>
    <row r="111" spans="1:21" ht="14.45">
      <c r="A111" s="3">
        <v>2020</v>
      </c>
      <c r="B111" s="3" t="s">
        <v>38</v>
      </c>
      <c r="C111" s="10">
        <v>10515</v>
      </c>
      <c r="D111" s="8">
        <v>1248.0999999999999</v>
      </c>
      <c r="F111" s="4">
        <v>2450</v>
      </c>
      <c r="G111" s="3">
        <v>2367</v>
      </c>
      <c r="H111" s="3">
        <v>9195</v>
      </c>
      <c r="I111" s="4">
        <v>1843</v>
      </c>
      <c r="J111" s="3">
        <v>12255</v>
      </c>
      <c r="K111" s="3">
        <v>778</v>
      </c>
      <c r="L111" s="4">
        <v>1075</v>
      </c>
      <c r="M111" s="4">
        <v>2566</v>
      </c>
      <c r="N111">
        <v>642</v>
      </c>
      <c r="O111" s="5">
        <v>3711</v>
      </c>
      <c r="P111" s="3">
        <v>159.9</v>
      </c>
      <c r="Q111" s="3">
        <v>33.1</v>
      </c>
      <c r="R111" s="3">
        <v>221.5</v>
      </c>
      <c r="S111" s="3">
        <v>14.2</v>
      </c>
      <c r="T111" s="3">
        <v>778</v>
      </c>
      <c r="U111" s="3">
        <v>45.8</v>
      </c>
    </row>
    <row r="112" spans="1:21" ht="14.45">
      <c r="A112" s="3">
        <v>2020</v>
      </c>
      <c r="B112" s="3" t="s">
        <v>56</v>
      </c>
      <c r="C112" s="10">
        <v>9444</v>
      </c>
      <c r="D112" s="8">
        <v>1228.9000000000001</v>
      </c>
      <c r="F112" s="4">
        <v>1817</v>
      </c>
      <c r="G112" s="3">
        <v>2936</v>
      </c>
      <c r="H112" s="3">
        <v>8368</v>
      </c>
      <c r="I112" s="4">
        <v>1552</v>
      </c>
      <c r="J112" s="3">
        <v>11758</v>
      </c>
      <c r="K112" s="3">
        <v>657</v>
      </c>
      <c r="L112" s="3">
        <v>540</v>
      </c>
      <c r="M112" s="4">
        <v>1955</v>
      </c>
      <c r="N112">
        <v>869</v>
      </c>
      <c r="O112" s="5">
        <v>2628</v>
      </c>
      <c r="P112" s="3">
        <v>171.1</v>
      </c>
      <c r="Q112" s="3">
        <v>32.799999999999997</v>
      </c>
      <c r="R112" s="3">
        <v>244.1</v>
      </c>
      <c r="S112" s="3">
        <v>13.9</v>
      </c>
      <c r="T112" s="3">
        <v>657</v>
      </c>
      <c r="U112" s="3">
        <v>38.200000000000003</v>
      </c>
    </row>
    <row r="113" spans="1:21" ht="14.45">
      <c r="A113" s="3">
        <v>2019</v>
      </c>
      <c r="B113" s="3" t="s">
        <v>44</v>
      </c>
      <c r="C113" s="10">
        <v>8745</v>
      </c>
      <c r="D113" s="7">
        <v>807</v>
      </c>
      <c r="F113" s="4">
        <v>1662</v>
      </c>
      <c r="G113" s="3">
        <v>2078</v>
      </c>
      <c r="H113" s="3">
        <v>6587</v>
      </c>
      <c r="I113" s="4">
        <v>1159</v>
      </c>
      <c r="J113" s="3">
        <v>7997</v>
      </c>
      <c r="K113" s="3">
        <v>789</v>
      </c>
      <c r="L113" s="3">
        <v>771</v>
      </c>
      <c r="M113" s="4">
        <v>1851</v>
      </c>
      <c r="N113">
        <v>436</v>
      </c>
      <c r="O113" s="5">
        <v>1894</v>
      </c>
      <c r="P113" s="3">
        <v>179.1</v>
      </c>
      <c r="Q113" s="3">
        <v>32.5</v>
      </c>
      <c r="R113" s="3">
        <v>226.7</v>
      </c>
      <c r="S113" s="3">
        <v>22.6</v>
      </c>
      <c r="T113" s="3">
        <v>789</v>
      </c>
      <c r="U113" s="3">
        <v>48.8</v>
      </c>
    </row>
    <row r="114" spans="1:21" ht="14.45">
      <c r="A114">
        <v>2015</v>
      </c>
      <c r="B114" t="s">
        <v>44</v>
      </c>
      <c r="C114" s="10">
        <v>7777</v>
      </c>
      <c r="D114" s="6">
        <v>1062.0999999999999</v>
      </c>
      <c r="E114">
        <v>31783</v>
      </c>
      <c r="F114">
        <v>1402</v>
      </c>
      <c r="G114">
        <v>1924</v>
      </c>
      <c r="H114">
        <v>6485</v>
      </c>
      <c r="I114">
        <v>1092</v>
      </c>
      <c r="J114">
        <v>7969</v>
      </c>
      <c r="K114">
        <v>791</v>
      </c>
      <c r="L114">
        <v>731</v>
      </c>
      <c r="M114">
        <v>1734</v>
      </c>
      <c r="N114">
        <v>431</v>
      </c>
      <c r="O114">
        <v>1814</v>
      </c>
      <c r="P114" s="3">
        <v>188.4</v>
      </c>
      <c r="Q114" s="3">
        <v>32.4</v>
      </c>
      <c r="R114" s="3">
        <v>240.5</v>
      </c>
      <c r="S114" s="3">
        <v>24</v>
      </c>
      <c r="T114" s="3">
        <v>791</v>
      </c>
      <c r="U114" s="3">
        <v>44.1</v>
      </c>
    </row>
    <row r="115" spans="1:21" ht="14.45">
      <c r="A115">
        <v>2015</v>
      </c>
      <c r="B115" t="s">
        <v>56</v>
      </c>
      <c r="C115" s="10">
        <v>7902</v>
      </c>
      <c r="D115" s="6">
        <v>1007.9</v>
      </c>
      <c r="E115">
        <v>39422</v>
      </c>
      <c r="F115">
        <v>1498</v>
      </c>
      <c r="G115">
        <v>2924</v>
      </c>
      <c r="H115">
        <v>8280</v>
      </c>
      <c r="I115">
        <v>1442</v>
      </c>
      <c r="J115">
        <v>10310</v>
      </c>
      <c r="K115">
        <v>717</v>
      </c>
      <c r="L115">
        <v>616</v>
      </c>
      <c r="M115">
        <v>1881</v>
      </c>
      <c r="N115">
        <v>790</v>
      </c>
      <c r="O115">
        <v>2422</v>
      </c>
      <c r="P115" s="3">
        <v>184.3</v>
      </c>
      <c r="Q115" s="3">
        <v>32.4</v>
      </c>
      <c r="R115" s="3">
        <v>234</v>
      </c>
      <c r="S115" s="3">
        <v>16.5</v>
      </c>
      <c r="T115" s="3">
        <v>717</v>
      </c>
      <c r="U115" s="3">
        <v>34.700000000000003</v>
      </c>
    </row>
    <row r="116" spans="1:21" ht="14.45">
      <c r="A116">
        <v>2017</v>
      </c>
      <c r="B116" t="s">
        <v>24</v>
      </c>
      <c r="C116" s="10">
        <v>8409</v>
      </c>
      <c r="D116" s="6">
        <v>1084.7</v>
      </c>
      <c r="E116">
        <v>32588</v>
      </c>
      <c r="F116">
        <v>1436</v>
      </c>
      <c r="G116">
        <v>2517</v>
      </c>
      <c r="H116">
        <v>6517</v>
      </c>
      <c r="I116">
        <v>1180</v>
      </c>
      <c r="J116">
        <v>8270</v>
      </c>
      <c r="K116">
        <v>720</v>
      </c>
      <c r="L116">
        <v>725</v>
      </c>
      <c r="M116">
        <v>1612</v>
      </c>
      <c r="N116">
        <v>631</v>
      </c>
      <c r="O116">
        <v>1625</v>
      </c>
      <c r="P116" s="3">
        <v>173.6</v>
      </c>
      <c r="Q116" s="3">
        <v>32.4</v>
      </c>
      <c r="R116" s="3">
        <v>223.8</v>
      </c>
      <c r="S116" s="3">
        <v>19.8</v>
      </c>
      <c r="T116" s="3">
        <v>720</v>
      </c>
      <c r="U116" s="3">
        <v>39.4</v>
      </c>
    </row>
    <row r="117" spans="1:21" ht="14.45">
      <c r="A117" s="3">
        <v>2018</v>
      </c>
      <c r="B117" s="3" t="s">
        <v>24</v>
      </c>
      <c r="C117" s="10">
        <v>8545</v>
      </c>
      <c r="D117" s="7">
        <v>1072.9000000000001</v>
      </c>
      <c r="F117" s="4">
        <v>1457</v>
      </c>
      <c r="G117" s="3">
        <v>2385</v>
      </c>
      <c r="H117" s="3">
        <v>6491</v>
      </c>
      <c r="I117" s="4">
        <v>1194</v>
      </c>
      <c r="J117" s="3">
        <v>8171</v>
      </c>
      <c r="K117" s="3">
        <v>670</v>
      </c>
      <c r="L117" s="3">
        <v>689</v>
      </c>
      <c r="M117" s="4">
        <v>1551</v>
      </c>
      <c r="N117">
        <v>554</v>
      </c>
      <c r="O117" s="5">
        <v>1530</v>
      </c>
      <c r="P117" s="3">
        <v>168.8</v>
      </c>
      <c r="Q117" s="3">
        <v>32.299999999999997</v>
      </c>
      <c r="R117" s="3">
        <v>217.4</v>
      </c>
      <c r="S117" s="3">
        <v>18</v>
      </c>
      <c r="T117" s="3">
        <v>670</v>
      </c>
      <c r="U117" s="3">
        <v>38.9</v>
      </c>
    </row>
    <row r="118" spans="1:21" ht="14.45">
      <c r="A118">
        <v>2016</v>
      </c>
      <c r="B118" t="s">
        <v>44</v>
      </c>
      <c r="C118" s="10">
        <v>8170</v>
      </c>
      <c r="D118" s="6">
        <v>1062</v>
      </c>
      <c r="E118">
        <v>31741</v>
      </c>
      <c r="F118">
        <v>1485</v>
      </c>
      <c r="G118">
        <v>2116</v>
      </c>
      <c r="H118">
        <v>6568</v>
      </c>
      <c r="I118">
        <v>1084</v>
      </c>
      <c r="J118">
        <v>7865</v>
      </c>
      <c r="K118">
        <v>785</v>
      </c>
      <c r="L118">
        <v>763</v>
      </c>
      <c r="M118">
        <v>1705</v>
      </c>
      <c r="N118">
        <v>383</v>
      </c>
      <c r="O118">
        <v>1803</v>
      </c>
      <c r="P118" s="3">
        <v>187.7</v>
      </c>
      <c r="Q118" s="3">
        <v>31.9</v>
      </c>
      <c r="R118" s="3">
        <v>233.1</v>
      </c>
      <c r="S118" s="3">
        <v>23.4</v>
      </c>
      <c r="T118" s="3">
        <v>785</v>
      </c>
      <c r="U118" s="3">
        <v>45.8</v>
      </c>
    </row>
    <row r="119" spans="1:21" ht="14.45">
      <c r="A119">
        <v>2015</v>
      </c>
      <c r="B119" t="s">
        <v>68</v>
      </c>
      <c r="C119" s="10">
        <v>9947</v>
      </c>
      <c r="D119" s="6">
        <v>1233.8</v>
      </c>
      <c r="E119">
        <v>22752</v>
      </c>
      <c r="F119">
        <v>738</v>
      </c>
      <c r="G119">
        <v>1628</v>
      </c>
      <c r="H119">
        <v>4839</v>
      </c>
      <c r="I119">
        <v>784</v>
      </c>
      <c r="J119">
        <v>4727</v>
      </c>
      <c r="K119">
        <v>526</v>
      </c>
      <c r="L119">
        <v>510</v>
      </c>
      <c r="M119">
        <v>1079</v>
      </c>
      <c r="N119">
        <v>340</v>
      </c>
      <c r="O119">
        <v>1516</v>
      </c>
      <c r="P119" s="3">
        <v>190.4</v>
      </c>
      <c r="Q119" s="3">
        <v>31.7</v>
      </c>
      <c r="R119" s="3">
        <v>191.3</v>
      </c>
      <c r="S119" s="3">
        <v>21.2</v>
      </c>
      <c r="T119" s="3">
        <v>526</v>
      </c>
      <c r="U119" s="3">
        <v>30</v>
      </c>
    </row>
    <row r="120" spans="1:21" ht="14.45">
      <c r="A120">
        <v>2016</v>
      </c>
      <c r="B120" t="s">
        <v>56</v>
      </c>
      <c r="C120" s="10">
        <v>8132</v>
      </c>
      <c r="D120" s="6">
        <v>1001</v>
      </c>
      <c r="E120">
        <v>39276</v>
      </c>
      <c r="F120">
        <v>1590</v>
      </c>
      <c r="G120">
        <v>2794</v>
      </c>
      <c r="H120">
        <v>8115</v>
      </c>
      <c r="I120">
        <v>1393</v>
      </c>
      <c r="J120">
        <v>10209</v>
      </c>
      <c r="K120">
        <v>546</v>
      </c>
      <c r="L120">
        <v>577</v>
      </c>
      <c r="M120">
        <v>1859</v>
      </c>
      <c r="N120">
        <v>822</v>
      </c>
      <c r="O120">
        <v>2592</v>
      </c>
      <c r="P120" s="3">
        <v>177.8</v>
      </c>
      <c r="Q120" s="3">
        <v>30.8</v>
      </c>
      <c r="R120" s="3">
        <v>228.2</v>
      </c>
      <c r="S120" s="3">
        <v>12.4</v>
      </c>
      <c r="T120" s="3">
        <v>546</v>
      </c>
      <c r="U120" s="3">
        <v>36.1</v>
      </c>
    </row>
    <row r="121" spans="1:21" ht="14.45">
      <c r="A121">
        <v>2017</v>
      </c>
      <c r="B121" t="s">
        <v>56</v>
      </c>
      <c r="C121" s="10">
        <v>8382</v>
      </c>
      <c r="D121" s="6">
        <v>1029.0999999999999</v>
      </c>
      <c r="E121">
        <v>40452</v>
      </c>
      <c r="F121">
        <v>1752</v>
      </c>
      <c r="G121">
        <v>3035</v>
      </c>
      <c r="H121">
        <v>8203</v>
      </c>
      <c r="I121">
        <v>1398</v>
      </c>
      <c r="J121">
        <v>10772</v>
      </c>
      <c r="K121">
        <v>625</v>
      </c>
      <c r="L121">
        <v>461</v>
      </c>
      <c r="M121">
        <v>1947</v>
      </c>
      <c r="N121">
        <v>756</v>
      </c>
      <c r="O121">
        <v>2563</v>
      </c>
      <c r="P121" s="3">
        <v>177.3</v>
      </c>
      <c r="Q121" s="3">
        <v>30.6</v>
      </c>
      <c r="R121" s="3">
        <v>237.2</v>
      </c>
      <c r="S121" s="3">
        <v>13.9</v>
      </c>
      <c r="T121" s="3">
        <v>625</v>
      </c>
      <c r="U121" s="3">
        <v>39.299999999999997</v>
      </c>
    </row>
    <row r="122" spans="1:21" ht="14.45">
      <c r="A122" s="3">
        <v>2018</v>
      </c>
      <c r="B122" s="3" t="s">
        <v>44</v>
      </c>
      <c r="C122" s="10">
        <v>8417</v>
      </c>
      <c r="D122" s="7">
        <v>797.4</v>
      </c>
      <c r="F122" s="4">
        <v>1547</v>
      </c>
      <c r="G122" s="3">
        <v>2134</v>
      </c>
      <c r="H122" s="3">
        <v>6510</v>
      </c>
      <c r="I122" s="4">
        <v>1074</v>
      </c>
      <c r="J122" s="3">
        <v>7758</v>
      </c>
      <c r="K122" s="3">
        <v>910</v>
      </c>
      <c r="L122" s="3">
        <v>786</v>
      </c>
      <c r="M122" s="4">
        <v>1805</v>
      </c>
      <c r="N122">
        <v>421</v>
      </c>
      <c r="O122" s="5">
        <v>1692</v>
      </c>
      <c r="P122" s="3">
        <v>179.7</v>
      </c>
      <c r="Q122" s="3">
        <v>30.6</v>
      </c>
      <c r="R122" s="3">
        <v>222.1</v>
      </c>
      <c r="S122" s="3">
        <v>26.1</v>
      </c>
      <c r="T122" s="3">
        <v>910</v>
      </c>
      <c r="U122" s="3">
        <v>46</v>
      </c>
    </row>
    <row r="123" spans="1:21" ht="14.45">
      <c r="A123">
        <v>2014</v>
      </c>
      <c r="B123" t="s">
        <v>44</v>
      </c>
      <c r="C123" s="14">
        <v>7500</v>
      </c>
      <c r="D123" s="6">
        <v>1020.6</v>
      </c>
      <c r="E123">
        <v>30557</v>
      </c>
      <c r="F123">
        <v>1098</v>
      </c>
      <c r="G123">
        <v>1738</v>
      </c>
      <c r="H123">
        <v>6534</v>
      </c>
      <c r="I123">
        <v>1015</v>
      </c>
      <c r="J123">
        <v>7538</v>
      </c>
      <c r="K123">
        <v>763</v>
      </c>
      <c r="L123">
        <v>701</v>
      </c>
      <c r="M123">
        <v>1584</v>
      </c>
      <c r="N123">
        <v>380</v>
      </c>
      <c r="O123">
        <v>1712</v>
      </c>
      <c r="P123" s="3">
        <v>193.1</v>
      </c>
      <c r="Q123" s="3">
        <v>30.4</v>
      </c>
      <c r="R123" s="3">
        <v>229.9</v>
      </c>
      <c r="S123" s="3">
        <v>23.5</v>
      </c>
      <c r="T123" s="3">
        <v>763</v>
      </c>
      <c r="U123" s="3">
        <v>35.200000000000003</v>
      </c>
    </row>
    <row r="124" spans="1:21" ht="14.45">
      <c r="A124" s="3">
        <v>2020</v>
      </c>
      <c r="B124" s="3" t="s">
        <v>62</v>
      </c>
      <c r="C124" s="10">
        <v>9336</v>
      </c>
      <c r="D124" s="8">
        <v>1104.5999999999999</v>
      </c>
      <c r="F124" s="4">
        <v>3607</v>
      </c>
      <c r="G124" s="3">
        <v>4509</v>
      </c>
      <c r="H124" s="3">
        <v>14436</v>
      </c>
      <c r="I124" s="4">
        <v>2590</v>
      </c>
      <c r="J124" s="3">
        <v>17943</v>
      </c>
      <c r="K124" s="4">
        <v>1549</v>
      </c>
      <c r="L124" s="4">
        <v>1057</v>
      </c>
      <c r="M124" s="4">
        <v>3672</v>
      </c>
      <c r="N124" s="5">
        <v>1220</v>
      </c>
      <c r="O124" s="5">
        <v>6107</v>
      </c>
      <c r="P124" s="3">
        <v>164.4</v>
      </c>
      <c r="Q124" s="3">
        <v>30.1</v>
      </c>
      <c r="R124" s="3">
        <v>212</v>
      </c>
      <c r="S124" s="3">
        <v>18.5</v>
      </c>
      <c r="T124" s="4">
        <v>1549</v>
      </c>
      <c r="U124" s="3">
        <v>44.4</v>
      </c>
    </row>
    <row r="125" spans="1:21" ht="14.45">
      <c r="A125" s="3">
        <v>2019</v>
      </c>
      <c r="B125" s="3" t="s">
        <v>24</v>
      </c>
      <c r="C125" s="10">
        <v>8853</v>
      </c>
      <c r="D125" s="7">
        <v>1089.8</v>
      </c>
      <c r="F125" s="4">
        <v>1507</v>
      </c>
      <c r="G125" s="3">
        <v>2364</v>
      </c>
      <c r="H125" s="3">
        <v>6482</v>
      </c>
      <c r="I125" s="4">
        <v>1144</v>
      </c>
      <c r="J125" s="3">
        <v>8669</v>
      </c>
      <c r="K125" s="3">
        <v>623</v>
      </c>
      <c r="L125" s="3">
        <v>635</v>
      </c>
      <c r="M125" s="4">
        <v>1561</v>
      </c>
      <c r="N125">
        <v>548</v>
      </c>
      <c r="O125" s="5">
        <v>1527</v>
      </c>
      <c r="P125" s="3">
        <v>165.7</v>
      </c>
      <c r="Q125" s="3">
        <v>29.8</v>
      </c>
      <c r="R125" s="3">
        <v>226.5</v>
      </c>
      <c r="S125" s="3">
        <v>16.600000000000001</v>
      </c>
      <c r="T125" s="3">
        <v>623</v>
      </c>
      <c r="U125" s="3">
        <v>39.5</v>
      </c>
    </row>
    <row r="126" spans="1:21" ht="14.45">
      <c r="A126" s="3">
        <v>2020</v>
      </c>
      <c r="B126" s="3" t="s">
        <v>34</v>
      </c>
      <c r="C126" s="10">
        <v>10517</v>
      </c>
      <c r="D126" s="8">
        <v>1053.9000000000001</v>
      </c>
      <c r="F126" s="4">
        <v>2803</v>
      </c>
      <c r="G126" s="3">
        <v>4529</v>
      </c>
      <c r="H126" s="3">
        <v>13664</v>
      </c>
      <c r="I126" s="4">
        <v>2446</v>
      </c>
      <c r="J126" s="3">
        <v>15169</v>
      </c>
      <c r="K126" s="4">
        <v>1021</v>
      </c>
      <c r="L126" s="4">
        <v>1445</v>
      </c>
      <c r="M126" s="4">
        <v>3317</v>
      </c>
      <c r="N126" s="5">
        <v>1024</v>
      </c>
      <c r="O126" s="5">
        <v>4580</v>
      </c>
      <c r="P126" s="3">
        <v>162.69999999999999</v>
      </c>
      <c r="Q126" s="3">
        <v>29.6</v>
      </c>
      <c r="R126" s="3">
        <v>183.9</v>
      </c>
      <c r="S126" s="3">
        <v>12.6</v>
      </c>
      <c r="T126" s="4">
        <v>1021</v>
      </c>
      <c r="U126" s="3">
        <v>34.299999999999997</v>
      </c>
    </row>
    <row r="127" spans="1:21" ht="14.45">
      <c r="A127" s="3">
        <v>2020</v>
      </c>
      <c r="B127" s="3" t="s">
        <v>51</v>
      </c>
      <c r="C127" s="10">
        <v>8902</v>
      </c>
      <c r="D127" s="8">
        <v>1080.8</v>
      </c>
      <c r="F127" s="3">
        <v>728</v>
      </c>
      <c r="G127" s="3">
        <v>1161</v>
      </c>
      <c r="H127" s="3">
        <v>3649</v>
      </c>
      <c r="I127" s="3">
        <v>793</v>
      </c>
      <c r="J127" s="3">
        <v>4219</v>
      </c>
      <c r="K127" s="3">
        <v>356</v>
      </c>
      <c r="L127" s="3">
        <v>336</v>
      </c>
      <c r="M127" s="3">
        <v>934</v>
      </c>
      <c r="N127">
        <v>516</v>
      </c>
      <c r="O127" s="5">
        <v>1853</v>
      </c>
      <c r="P127" s="3">
        <v>129.80000000000001</v>
      </c>
      <c r="Q127" s="3">
        <v>29.3</v>
      </c>
      <c r="R127" s="3">
        <v>152.69999999999999</v>
      </c>
      <c r="S127" s="3">
        <v>13.4</v>
      </c>
      <c r="T127" s="3">
        <v>356</v>
      </c>
      <c r="U127" s="3">
        <v>26.6</v>
      </c>
    </row>
    <row r="128" spans="1:21" ht="14.45">
      <c r="A128" s="3">
        <v>2020</v>
      </c>
      <c r="B128" s="3" t="s">
        <v>61</v>
      </c>
      <c r="C128" s="10">
        <v>12495</v>
      </c>
      <c r="D128" s="8">
        <v>1173.3</v>
      </c>
      <c r="F128" s="3">
        <v>488</v>
      </c>
      <c r="G128" s="3">
        <v>432</v>
      </c>
      <c r="H128" s="3">
        <v>1730</v>
      </c>
      <c r="I128" s="3">
        <v>329</v>
      </c>
      <c r="J128" s="3">
        <v>1820</v>
      </c>
      <c r="K128" s="3">
        <v>143</v>
      </c>
      <c r="L128" s="3">
        <v>65</v>
      </c>
      <c r="M128" s="3">
        <v>427</v>
      </c>
      <c r="N128">
        <v>186</v>
      </c>
      <c r="O128">
        <v>569</v>
      </c>
      <c r="P128" s="3">
        <v>148.1</v>
      </c>
      <c r="Q128" s="3">
        <v>29.2</v>
      </c>
      <c r="R128" s="3">
        <v>155.19999999999999</v>
      </c>
      <c r="S128" s="3">
        <v>12.3</v>
      </c>
      <c r="T128" s="3">
        <v>143</v>
      </c>
      <c r="U128" s="3">
        <v>39.700000000000003</v>
      </c>
    </row>
    <row r="129" spans="1:21" ht="14.45">
      <c r="A129">
        <v>2014</v>
      </c>
      <c r="B129" t="s">
        <v>56</v>
      </c>
      <c r="C129" s="14">
        <v>7658</v>
      </c>
      <c r="D129" s="6">
        <v>991.8</v>
      </c>
      <c r="E129">
        <v>38464</v>
      </c>
      <c r="F129">
        <v>1227</v>
      </c>
      <c r="G129">
        <v>2772</v>
      </c>
      <c r="H129">
        <v>7934</v>
      </c>
      <c r="I129">
        <v>1261</v>
      </c>
      <c r="J129">
        <v>9868</v>
      </c>
      <c r="K129">
        <v>723</v>
      </c>
      <c r="L129">
        <v>604</v>
      </c>
      <c r="M129">
        <v>1847</v>
      </c>
      <c r="N129">
        <v>736</v>
      </c>
      <c r="O129">
        <v>2421</v>
      </c>
      <c r="P129" s="3">
        <v>179.9</v>
      </c>
      <c r="Q129" s="3">
        <v>29.1</v>
      </c>
      <c r="R129" s="3">
        <v>228.1</v>
      </c>
      <c r="S129" s="3">
        <v>16.8</v>
      </c>
      <c r="T129" s="3">
        <v>723</v>
      </c>
      <c r="U129" s="3">
        <v>28.9</v>
      </c>
    </row>
    <row r="130" spans="1:21" ht="14.45">
      <c r="A130" s="3">
        <v>2019</v>
      </c>
      <c r="B130" s="3" t="s">
        <v>37</v>
      </c>
      <c r="C130" s="10">
        <v>9744</v>
      </c>
      <c r="D130" s="7">
        <v>950.2</v>
      </c>
      <c r="F130" s="4">
        <v>1684</v>
      </c>
      <c r="G130" s="3">
        <v>3517</v>
      </c>
      <c r="H130" s="3">
        <v>9975</v>
      </c>
      <c r="I130" s="4">
        <v>1611</v>
      </c>
      <c r="J130" s="3">
        <v>10742</v>
      </c>
      <c r="K130" s="3">
        <v>850</v>
      </c>
      <c r="L130" s="3">
        <v>997</v>
      </c>
      <c r="M130" s="4">
        <v>2296</v>
      </c>
      <c r="N130">
        <v>756</v>
      </c>
      <c r="O130" s="5">
        <v>3121</v>
      </c>
      <c r="P130" s="3">
        <v>176.4</v>
      </c>
      <c r="Q130" s="3">
        <v>29.1</v>
      </c>
      <c r="R130" s="3">
        <v>196.4</v>
      </c>
      <c r="S130" s="3">
        <v>15.7</v>
      </c>
      <c r="T130" s="3">
        <v>850</v>
      </c>
      <c r="U130" s="3">
        <v>32.1</v>
      </c>
    </row>
    <row r="131" spans="1:21" ht="14.45">
      <c r="A131" s="3">
        <v>2018</v>
      </c>
      <c r="B131" s="3" t="s">
        <v>56</v>
      </c>
      <c r="C131" s="10">
        <v>8625</v>
      </c>
      <c r="D131" s="7">
        <v>1063</v>
      </c>
      <c r="F131" s="4">
        <v>1739</v>
      </c>
      <c r="G131" s="3">
        <v>3013</v>
      </c>
      <c r="H131" s="3">
        <v>8424</v>
      </c>
      <c r="I131" s="4">
        <v>1340</v>
      </c>
      <c r="J131" s="3">
        <v>10634</v>
      </c>
      <c r="K131" s="3">
        <v>809</v>
      </c>
      <c r="L131" s="3">
        <v>453</v>
      </c>
      <c r="M131" s="4">
        <v>1861</v>
      </c>
      <c r="N131">
        <v>790</v>
      </c>
      <c r="O131" s="5">
        <v>2612</v>
      </c>
      <c r="P131" s="3">
        <v>178.1</v>
      </c>
      <c r="Q131" s="3">
        <v>29</v>
      </c>
      <c r="R131" s="3">
        <v>228.5</v>
      </c>
      <c r="S131" s="3">
        <v>17.8</v>
      </c>
      <c r="T131" s="3">
        <v>809</v>
      </c>
      <c r="U131" s="3">
        <v>37.9</v>
      </c>
    </row>
    <row r="132" spans="1:21" ht="14.45">
      <c r="A132" s="3">
        <v>2020</v>
      </c>
      <c r="B132" s="3" t="s">
        <v>60</v>
      </c>
      <c r="C132" s="10">
        <v>8766</v>
      </c>
      <c r="D132" s="8">
        <v>1118</v>
      </c>
      <c r="F132" s="4">
        <v>2575</v>
      </c>
      <c r="G132" s="3">
        <v>3031</v>
      </c>
      <c r="H132" s="3">
        <v>10786</v>
      </c>
      <c r="I132" s="4">
        <v>1943</v>
      </c>
      <c r="J132" s="3">
        <v>11385</v>
      </c>
      <c r="K132" s="3">
        <v>755</v>
      </c>
      <c r="L132" s="4">
        <v>1013</v>
      </c>
      <c r="M132" s="4">
        <v>2876</v>
      </c>
      <c r="N132">
        <v>868</v>
      </c>
      <c r="O132" s="5">
        <v>4184</v>
      </c>
      <c r="P132" s="3">
        <v>153.9</v>
      </c>
      <c r="Q132" s="3">
        <v>28.5</v>
      </c>
      <c r="R132" s="3">
        <v>170.9</v>
      </c>
      <c r="S132" s="3">
        <v>11.6</v>
      </c>
      <c r="T132" s="3">
        <v>755</v>
      </c>
      <c r="U132" s="3">
        <v>40.4</v>
      </c>
    </row>
    <row r="133" spans="1:21" ht="14.45">
      <c r="A133" s="3">
        <v>2020</v>
      </c>
      <c r="B133" s="3" t="s">
        <v>36</v>
      </c>
      <c r="C133" s="10">
        <v>9408</v>
      </c>
      <c r="D133" s="8">
        <v>1137.4000000000001</v>
      </c>
      <c r="F133" s="3">
        <v>979</v>
      </c>
      <c r="G133" s="3">
        <v>1642</v>
      </c>
      <c r="H133" s="3">
        <v>5538</v>
      </c>
      <c r="I133" s="4">
        <v>1041</v>
      </c>
      <c r="J133" s="3">
        <v>6264</v>
      </c>
      <c r="K133" s="3">
        <v>517</v>
      </c>
      <c r="L133" s="3">
        <v>529</v>
      </c>
      <c r="M133" s="4">
        <v>1383</v>
      </c>
      <c r="N133">
        <v>531</v>
      </c>
      <c r="O133" s="5">
        <v>1698</v>
      </c>
      <c r="P133" s="3">
        <v>151.4</v>
      </c>
      <c r="Q133" s="3">
        <v>28.5</v>
      </c>
      <c r="R133" s="3">
        <v>167</v>
      </c>
      <c r="S133" s="3">
        <v>13.8</v>
      </c>
      <c r="T133" s="3">
        <v>517</v>
      </c>
      <c r="U133" s="3">
        <v>25.3</v>
      </c>
    </row>
    <row r="134" spans="1:21" ht="14.45">
      <c r="A134">
        <v>2016</v>
      </c>
      <c r="B134" t="s">
        <v>37</v>
      </c>
      <c r="C134" s="10">
        <v>8611</v>
      </c>
      <c r="D134" s="6">
        <v>1077.9000000000001</v>
      </c>
      <c r="E134">
        <v>47827</v>
      </c>
      <c r="F134">
        <v>1728</v>
      </c>
      <c r="G134">
        <v>3486</v>
      </c>
      <c r="H134">
        <v>10363</v>
      </c>
      <c r="I134">
        <v>1479</v>
      </c>
      <c r="J134">
        <v>10519</v>
      </c>
      <c r="K134">
        <v>888</v>
      </c>
      <c r="L134">
        <v>1034</v>
      </c>
      <c r="M134">
        <v>2057</v>
      </c>
      <c r="N134">
        <v>756</v>
      </c>
      <c r="O134">
        <v>3194</v>
      </c>
      <c r="P134" s="3">
        <v>193.8</v>
      </c>
      <c r="Q134" s="3">
        <v>28.4</v>
      </c>
      <c r="R134" s="3">
        <v>203</v>
      </c>
      <c r="S134" s="3">
        <v>17.3</v>
      </c>
      <c r="T134" s="3">
        <v>888</v>
      </c>
      <c r="U134" s="3">
        <v>35.1</v>
      </c>
    </row>
    <row r="135" spans="1:21" ht="14.45">
      <c r="A135" s="3">
        <v>2020</v>
      </c>
      <c r="B135" s="3" t="s">
        <v>55</v>
      </c>
      <c r="C135" s="10">
        <v>10478</v>
      </c>
      <c r="D135" s="8">
        <v>1052.0999999999999</v>
      </c>
      <c r="F135" s="4">
        <v>5955</v>
      </c>
      <c r="G135" s="3">
        <v>7042</v>
      </c>
      <c r="H135" s="3">
        <v>24863</v>
      </c>
      <c r="I135" s="4">
        <v>4382</v>
      </c>
      <c r="J135" s="3">
        <v>30547</v>
      </c>
      <c r="K135" s="4">
        <v>2043</v>
      </c>
      <c r="L135" s="4">
        <v>2186</v>
      </c>
      <c r="M135" s="4">
        <v>7053</v>
      </c>
      <c r="N135" s="5">
        <v>1644</v>
      </c>
      <c r="O135" s="5">
        <v>9436</v>
      </c>
      <c r="P135" s="3">
        <v>159.1</v>
      </c>
      <c r="Q135" s="3">
        <v>28.3</v>
      </c>
      <c r="R135" s="3">
        <v>196.9</v>
      </c>
      <c r="S135" s="3">
        <v>13.3</v>
      </c>
      <c r="T135" s="4">
        <v>2043</v>
      </c>
      <c r="U135" s="3">
        <v>38</v>
      </c>
    </row>
    <row r="136" spans="1:21" ht="14.45">
      <c r="A136">
        <v>2015</v>
      </c>
      <c r="B136" t="s">
        <v>37</v>
      </c>
      <c r="C136" s="10">
        <v>8306</v>
      </c>
      <c r="D136" s="6">
        <v>1052.3</v>
      </c>
      <c r="E136">
        <v>46564</v>
      </c>
      <c r="F136">
        <v>1694</v>
      </c>
      <c r="G136">
        <v>3331</v>
      </c>
      <c r="H136">
        <v>10312</v>
      </c>
      <c r="I136">
        <v>1458</v>
      </c>
      <c r="J136">
        <v>10077</v>
      </c>
      <c r="K136">
        <v>967</v>
      </c>
      <c r="L136">
        <v>998</v>
      </c>
      <c r="M136">
        <v>2050</v>
      </c>
      <c r="N136">
        <v>776</v>
      </c>
      <c r="O136">
        <v>2962</v>
      </c>
      <c r="P136" s="3">
        <v>195.9</v>
      </c>
      <c r="Q136" s="3">
        <v>28.2</v>
      </c>
      <c r="R136" s="3">
        <v>197.8</v>
      </c>
      <c r="S136" s="3">
        <v>19.3</v>
      </c>
      <c r="T136" s="3">
        <v>967</v>
      </c>
      <c r="U136" s="3">
        <v>34.9</v>
      </c>
    </row>
    <row r="137" spans="1:21" ht="14.45">
      <c r="A137" s="3">
        <v>2019</v>
      </c>
      <c r="B137" s="3" t="s">
        <v>56</v>
      </c>
      <c r="C137" s="10">
        <v>8923</v>
      </c>
      <c r="D137" s="7">
        <v>1058.4000000000001</v>
      </c>
      <c r="F137" s="4">
        <v>1775</v>
      </c>
      <c r="G137" s="3">
        <v>3003</v>
      </c>
      <c r="H137" s="3">
        <v>8309</v>
      </c>
      <c r="I137" s="4">
        <v>1306</v>
      </c>
      <c r="J137" s="3">
        <v>10960</v>
      </c>
      <c r="K137" s="3">
        <v>640</v>
      </c>
      <c r="L137" s="3">
        <v>527</v>
      </c>
      <c r="M137" s="4">
        <v>1803</v>
      </c>
      <c r="N137">
        <v>816</v>
      </c>
      <c r="O137" s="5">
        <v>2439</v>
      </c>
      <c r="P137" s="3">
        <v>173</v>
      </c>
      <c r="Q137" s="3">
        <v>28</v>
      </c>
      <c r="R137" s="3">
        <v>231.4</v>
      </c>
      <c r="S137" s="3">
        <v>13.7</v>
      </c>
      <c r="T137" s="3">
        <v>640</v>
      </c>
      <c r="U137" s="3">
        <v>37.9</v>
      </c>
    </row>
    <row r="138" spans="1:21" ht="14.45">
      <c r="A138" s="3">
        <v>2018</v>
      </c>
      <c r="B138" s="3" t="s">
        <v>37</v>
      </c>
      <c r="C138" s="10">
        <v>9332</v>
      </c>
      <c r="D138" s="7">
        <v>945.8</v>
      </c>
      <c r="F138" s="4">
        <v>1674</v>
      </c>
      <c r="G138" s="3">
        <v>3421</v>
      </c>
      <c r="H138" s="3">
        <v>10135</v>
      </c>
      <c r="I138" s="4">
        <v>1506</v>
      </c>
      <c r="J138" s="3">
        <v>10697</v>
      </c>
      <c r="K138" s="3">
        <v>969</v>
      </c>
      <c r="L138" s="4">
        <v>1007</v>
      </c>
      <c r="M138" s="4">
        <v>2204</v>
      </c>
      <c r="N138">
        <v>800</v>
      </c>
      <c r="O138" s="5">
        <v>3051</v>
      </c>
      <c r="P138" s="3">
        <v>181.6</v>
      </c>
      <c r="Q138" s="3">
        <v>27.9</v>
      </c>
      <c r="R138" s="3">
        <v>198.3</v>
      </c>
      <c r="S138" s="3">
        <v>18.3</v>
      </c>
      <c r="T138" s="3">
        <v>969</v>
      </c>
      <c r="U138" s="3">
        <v>32.5</v>
      </c>
    </row>
    <row r="139" spans="1:21" ht="14.45">
      <c r="A139">
        <v>2017</v>
      </c>
      <c r="B139" t="s">
        <v>37</v>
      </c>
      <c r="C139" s="10">
        <v>8959</v>
      </c>
      <c r="D139" s="6">
        <v>1082.4000000000001</v>
      </c>
      <c r="E139">
        <v>48212</v>
      </c>
      <c r="F139">
        <v>1765</v>
      </c>
      <c r="G139">
        <v>3480</v>
      </c>
      <c r="H139">
        <v>10145</v>
      </c>
      <c r="I139">
        <v>1474</v>
      </c>
      <c r="J139">
        <v>10343</v>
      </c>
      <c r="K139">
        <v>932</v>
      </c>
      <c r="L139">
        <v>1024</v>
      </c>
      <c r="M139">
        <v>2050</v>
      </c>
      <c r="N139">
        <v>770</v>
      </c>
      <c r="O139">
        <v>3264</v>
      </c>
      <c r="P139" s="3">
        <v>185.7</v>
      </c>
      <c r="Q139" s="3">
        <v>27.7</v>
      </c>
      <c r="R139" s="3">
        <v>195.9</v>
      </c>
      <c r="S139" s="3">
        <v>18.100000000000001</v>
      </c>
      <c r="T139" s="3">
        <v>932</v>
      </c>
      <c r="U139" s="3">
        <v>35</v>
      </c>
    </row>
    <row r="140" spans="1:21" ht="14.45">
      <c r="A140" s="3">
        <v>2020</v>
      </c>
      <c r="B140" s="3" t="s">
        <v>37</v>
      </c>
      <c r="C140" s="10">
        <v>10257</v>
      </c>
      <c r="D140" s="8">
        <v>1100.3</v>
      </c>
      <c r="F140" s="4">
        <v>1719</v>
      </c>
      <c r="G140" s="3">
        <v>3236</v>
      </c>
      <c r="H140" s="3">
        <v>10181</v>
      </c>
      <c r="I140" s="4">
        <v>1549</v>
      </c>
      <c r="J140" s="3">
        <v>11345</v>
      </c>
      <c r="K140" s="3">
        <v>898</v>
      </c>
      <c r="L140" s="3">
        <v>908</v>
      </c>
      <c r="M140" s="4">
        <v>2328</v>
      </c>
      <c r="N140">
        <v>801</v>
      </c>
      <c r="O140" s="5">
        <v>3950</v>
      </c>
      <c r="P140" s="3">
        <v>177.3</v>
      </c>
      <c r="Q140" s="3">
        <v>27.7</v>
      </c>
      <c r="R140" s="3">
        <v>204.5</v>
      </c>
      <c r="S140" s="3">
        <v>16.3</v>
      </c>
      <c r="T140" s="3">
        <v>898</v>
      </c>
      <c r="U140" s="3">
        <v>32.299999999999997</v>
      </c>
    </row>
    <row r="141" spans="1:21" ht="14.45">
      <c r="A141">
        <v>2014</v>
      </c>
      <c r="B141" t="s">
        <v>51</v>
      </c>
      <c r="C141" s="14">
        <v>7010</v>
      </c>
      <c r="D141" s="6">
        <v>842.9</v>
      </c>
      <c r="E141">
        <v>17579</v>
      </c>
      <c r="F141">
        <v>442</v>
      </c>
      <c r="G141">
        <v>1127</v>
      </c>
      <c r="H141">
        <v>3478</v>
      </c>
      <c r="I141">
        <v>671</v>
      </c>
      <c r="J141">
        <v>3424</v>
      </c>
      <c r="K141">
        <v>376</v>
      </c>
      <c r="L141">
        <v>267</v>
      </c>
      <c r="M141">
        <v>822</v>
      </c>
      <c r="N141">
        <v>449</v>
      </c>
      <c r="O141">
        <v>1534</v>
      </c>
      <c r="P141" s="3">
        <v>142.4</v>
      </c>
      <c r="Q141" s="3">
        <v>27.5</v>
      </c>
      <c r="R141" s="3">
        <v>143.30000000000001</v>
      </c>
      <c r="S141" s="3">
        <v>16.100000000000001</v>
      </c>
      <c r="T141" s="3">
        <v>376</v>
      </c>
      <c r="U141" s="3">
        <v>18.899999999999999</v>
      </c>
    </row>
    <row r="142" spans="1:21" ht="14.45">
      <c r="A142" s="3">
        <v>2020</v>
      </c>
      <c r="B142" s="3" t="s">
        <v>64</v>
      </c>
      <c r="C142" s="10">
        <v>7522</v>
      </c>
      <c r="D142" s="7">
        <v>852.6</v>
      </c>
      <c r="F142" s="4">
        <v>1116</v>
      </c>
      <c r="G142" s="3">
        <v>929</v>
      </c>
      <c r="H142" s="3">
        <v>3460</v>
      </c>
      <c r="I142" s="3">
        <v>778</v>
      </c>
      <c r="J142" s="3">
        <v>4251</v>
      </c>
      <c r="K142" s="3">
        <v>280</v>
      </c>
      <c r="L142" s="3">
        <v>363</v>
      </c>
      <c r="M142" s="3">
        <v>917</v>
      </c>
      <c r="N142">
        <v>651</v>
      </c>
      <c r="O142" s="5">
        <v>1461</v>
      </c>
      <c r="P142" s="3">
        <v>119.5</v>
      </c>
      <c r="Q142" s="3">
        <v>27.3</v>
      </c>
      <c r="R142" s="3">
        <v>155.6</v>
      </c>
      <c r="S142" s="3">
        <v>10.1</v>
      </c>
      <c r="T142" s="3">
        <v>280</v>
      </c>
      <c r="U142" s="3">
        <v>42.9</v>
      </c>
    </row>
    <row r="143" spans="1:21" ht="14.45">
      <c r="A143">
        <v>2016</v>
      </c>
      <c r="B143" t="s">
        <v>51</v>
      </c>
      <c r="C143" s="10">
        <v>7717</v>
      </c>
      <c r="D143" s="6">
        <v>882.5</v>
      </c>
      <c r="E143">
        <v>18365</v>
      </c>
      <c r="F143">
        <v>583</v>
      </c>
      <c r="G143">
        <v>1131</v>
      </c>
      <c r="H143">
        <v>3560</v>
      </c>
      <c r="I143">
        <v>678</v>
      </c>
      <c r="J143">
        <v>3800</v>
      </c>
      <c r="K143">
        <v>353</v>
      </c>
      <c r="L143">
        <v>293</v>
      </c>
      <c r="M143">
        <v>885</v>
      </c>
      <c r="N143">
        <v>471</v>
      </c>
      <c r="O143">
        <v>1487</v>
      </c>
      <c r="P143" s="3">
        <v>138.80000000000001</v>
      </c>
      <c r="Q143" s="3">
        <v>27.2</v>
      </c>
      <c r="R143" s="3">
        <v>150.6</v>
      </c>
      <c r="S143" s="3">
        <v>14.6</v>
      </c>
      <c r="T143" s="3">
        <v>353</v>
      </c>
      <c r="U143" s="3">
        <v>23.5</v>
      </c>
    </row>
    <row r="144" spans="1:21" ht="14.45">
      <c r="A144">
        <v>2015</v>
      </c>
      <c r="B144" t="s">
        <v>34</v>
      </c>
      <c r="C144" s="10">
        <v>8368</v>
      </c>
      <c r="D144" s="6">
        <v>947.4</v>
      </c>
      <c r="E144">
        <v>62713</v>
      </c>
      <c r="F144">
        <v>2513</v>
      </c>
      <c r="G144">
        <v>4212</v>
      </c>
      <c r="H144">
        <v>13511</v>
      </c>
      <c r="I144">
        <v>2030</v>
      </c>
      <c r="J144">
        <v>13948</v>
      </c>
      <c r="K144">
        <v>1044</v>
      </c>
      <c r="L144">
        <v>1450</v>
      </c>
      <c r="M144">
        <v>2959</v>
      </c>
      <c r="N144">
        <v>960</v>
      </c>
      <c r="O144">
        <v>3258</v>
      </c>
      <c r="P144" s="3">
        <v>176.3</v>
      </c>
      <c r="Q144" s="3">
        <v>26.9</v>
      </c>
      <c r="R144" s="3">
        <v>182.3</v>
      </c>
      <c r="S144" s="3">
        <v>13.9</v>
      </c>
      <c r="T144" s="4">
        <v>1044</v>
      </c>
      <c r="U144" s="3">
        <v>33.1</v>
      </c>
    </row>
    <row r="145" spans="1:21" ht="14.45">
      <c r="A145" s="3">
        <v>2020</v>
      </c>
      <c r="B145" s="3" t="s">
        <v>53</v>
      </c>
      <c r="C145" s="10">
        <v>8917</v>
      </c>
      <c r="D145" s="8">
        <v>1051.5999999999999</v>
      </c>
      <c r="F145" s="4">
        <v>4713</v>
      </c>
      <c r="G145" s="3">
        <v>5178</v>
      </c>
      <c r="H145" s="3">
        <v>19996</v>
      </c>
      <c r="I145" s="4">
        <v>3554</v>
      </c>
      <c r="J145" s="3">
        <v>20373</v>
      </c>
      <c r="K145" s="4">
        <v>1804</v>
      </c>
      <c r="L145" s="4">
        <v>2072</v>
      </c>
      <c r="M145" s="4">
        <v>5720</v>
      </c>
      <c r="N145" s="5">
        <v>1441</v>
      </c>
      <c r="O145" s="5">
        <v>7379</v>
      </c>
      <c r="P145" s="3">
        <v>148.4</v>
      </c>
      <c r="Q145" s="3">
        <v>26.9</v>
      </c>
      <c r="R145" s="3">
        <v>156.19999999999999</v>
      </c>
      <c r="S145" s="3">
        <v>14</v>
      </c>
      <c r="T145" s="4">
        <v>1804</v>
      </c>
      <c r="U145" s="3">
        <v>37.5</v>
      </c>
    </row>
    <row r="146" spans="1:21" ht="14.45">
      <c r="A146" s="3">
        <v>2018</v>
      </c>
      <c r="B146" s="3" t="s">
        <v>38</v>
      </c>
      <c r="C146" s="10">
        <v>9217</v>
      </c>
      <c r="D146" s="7">
        <v>1090</v>
      </c>
      <c r="F146" s="4">
        <v>2166</v>
      </c>
      <c r="G146" s="3">
        <v>2341</v>
      </c>
      <c r="H146" s="3">
        <v>9382</v>
      </c>
      <c r="I146" s="4">
        <v>1457</v>
      </c>
      <c r="J146" s="3">
        <v>11340</v>
      </c>
      <c r="K146" s="3">
        <v>824</v>
      </c>
      <c r="L146" s="4">
        <v>1127</v>
      </c>
      <c r="M146" s="4">
        <v>2485</v>
      </c>
      <c r="N146">
        <v>720</v>
      </c>
      <c r="O146" s="5">
        <v>2781</v>
      </c>
      <c r="P146" s="3">
        <v>169</v>
      </c>
      <c r="Q146" s="3">
        <v>26.9</v>
      </c>
      <c r="R146" s="3">
        <v>212.2</v>
      </c>
      <c r="S146" s="3">
        <v>15.6</v>
      </c>
      <c r="T146" s="3">
        <v>824</v>
      </c>
      <c r="U146" s="3">
        <v>42.2</v>
      </c>
    </row>
    <row r="147" spans="1:21" ht="14.45">
      <c r="A147" s="3">
        <v>2019</v>
      </c>
      <c r="B147" s="3" t="s">
        <v>61</v>
      </c>
      <c r="C147" s="10">
        <v>11627</v>
      </c>
      <c r="D147" s="7">
        <v>989.8</v>
      </c>
      <c r="F147" s="3">
        <v>495</v>
      </c>
      <c r="G147" s="3">
        <v>521</v>
      </c>
      <c r="H147" s="3">
        <v>1737</v>
      </c>
      <c r="I147" s="3">
        <v>287</v>
      </c>
      <c r="J147" s="3">
        <v>1840</v>
      </c>
      <c r="K147" s="3">
        <v>187</v>
      </c>
      <c r="L147" s="3">
        <v>72</v>
      </c>
      <c r="M147" s="3">
        <v>372</v>
      </c>
      <c r="N147">
        <v>182</v>
      </c>
      <c r="O147">
        <v>517</v>
      </c>
      <c r="P147" s="3">
        <v>153.4</v>
      </c>
      <c r="Q147" s="3">
        <v>26.8</v>
      </c>
      <c r="R147" s="3">
        <v>158.1</v>
      </c>
      <c r="S147" s="3">
        <v>15.9</v>
      </c>
      <c r="T147" s="3">
        <v>187</v>
      </c>
      <c r="U147" s="3">
        <v>40.5</v>
      </c>
    </row>
    <row r="148" spans="1:21" ht="14.45">
      <c r="A148">
        <v>2015</v>
      </c>
      <c r="B148" t="s">
        <v>35</v>
      </c>
      <c r="C148" s="10">
        <v>8358</v>
      </c>
      <c r="D148" s="6">
        <v>947.5</v>
      </c>
      <c r="E148">
        <v>29600</v>
      </c>
      <c r="F148">
        <v>1339</v>
      </c>
      <c r="G148">
        <v>2011</v>
      </c>
      <c r="H148">
        <v>6513</v>
      </c>
      <c r="I148">
        <v>1077</v>
      </c>
      <c r="J148">
        <v>6813</v>
      </c>
      <c r="K148">
        <v>618</v>
      </c>
      <c r="L148">
        <v>336</v>
      </c>
      <c r="M148">
        <v>1418</v>
      </c>
      <c r="N148">
        <v>433</v>
      </c>
      <c r="O148">
        <v>1537</v>
      </c>
      <c r="P148" s="3">
        <v>164.1</v>
      </c>
      <c r="Q148" s="3">
        <v>26.7</v>
      </c>
      <c r="R148" s="3">
        <v>160.9</v>
      </c>
      <c r="S148" s="3">
        <v>14.2</v>
      </c>
      <c r="T148" s="3">
        <v>618</v>
      </c>
      <c r="U148" s="3">
        <v>29.9</v>
      </c>
    </row>
    <row r="149" spans="1:21" ht="14.45">
      <c r="A149" s="3">
        <v>2020</v>
      </c>
      <c r="B149" s="3" t="s">
        <v>63</v>
      </c>
      <c r="C149" s="10">
        <v>8406</v>
      </c>
      <c r="D149" s="8">
        <v>1222.7</v>
      </c>
      <c r="F149" s="4">
        <v>11918</v>
      </c>
      <c r="G149" s="3">
        <v>10402</v>
      </c>
      <c r="H149" s="3">
        <v>42142</v>
      </c>
      <c r="I149" s="4">
        <v>7990</v>
      </c>
      <c r="J149" s="3">
        <v>50281</v>
      </c>
      <c r="K149" s="4">
        <v>3541</v>
      </c>
      <c r="L149" s="4">
        <v>4400</v>
      </c>
      <c r="M149" s="4">
        <v>11667</v>
      </c>
      <c r="N149" s="5">
        <v>3924</v>
      </c>
      <c r="O149" s="5">
        <v>12919</v>
      </c>
      <c r="P149" s="3">
        <v>139.80000000000001</v>
      </c>
      <c r="Q149" s="3">
        <v>26.7</v>
      </c>
      <c r="R149" s="3">
        <v>173.9</v>
      </c>
      <c r="S149" s="3">
        <v>12.2</v>
      </c>
      <c r="T149" s="4">
        <v>3541</v>
      </c>
      <c r="U149" s="3">
        <v>44.6</v>
      </c>
    </row>
    <row r="150" spans="1:21" ht="14.45">
      <c r="A150">
        <v>2017</v>
      </c>
      <c r="B150" t="s">
        <v>34</v>
      </c>
      <c r="C150" s="10">
        <v>9015</v>
      </c>
      <c r="D150" s="6">
        <v>983.9</v>
      </c>
      <c r="E150">
        <v>65597</v>
      </c>
      <c r="F150">
        <v>2771</v>
      </c>
      <c r="G150">
        <v>4375</v>
      </c>
      <c r="H150">
        <v>13462</v>
      </c>
      <c r="I150">
        <v>2096</v>
      </c>
      <c r="J150">
        <v>14445</v>
      </c>
      <c r="K150">
        <v>1078</v>
      </c>
      <c r="L150">
        <v>1440</v>
      </c>
      <c r="M150">
        <v>3150</v>
      </c>
      <c r="N150">
        <v>1092</v>
      </c>
      <c r="O150">
        <v>3978</v>
      </c>
      <c r="P150" s="3">
        <v>170</v>
      </c>
      <c r="Q150" s="3">
        <v>26.6</v>
      </c>
      <c r="R150" s="3">
        <v>183.2</v>
      </c>
      <c r="S150" s="3">
        <v>13.8</v>
      </c>
      <c r="T150" s="4">
        <v>1078</v>
      </c>
      <c r="U150" s="3">
        <v>35.299999999999997</v>
      </c>
    </row>
    <row r="151" spans="1:21" ht="14.45">
      <c r="A151">
        <v>2017</v>
      </c>
      <c r="B151" t="s">
        <v>51</v>
      </c>
      <c r="C151" s="10">
        <v>7973</v>
      </c>
      <c r="D151" s="6">
        <v>894.3</v>
      </c>
      <c r="E151">
        <v>18673</v>
      </c>
      <c r="F151">
        <v>572</v>
      </c>
      <c r="G151">
        <v>1143</v>
      </c>
      <c r="H151">
        <v>3620</v>
      </c>
      <c r="I151">
        <v>673</v>
      </c>
      <c r="J151">
        <v>3896</v>
      </c>
      <c r="K151">
        <v>338</v>
      </c>
      <c r="L151">
        <v>330</v>
      </c>
      <c r="M151">
        <v>878</v>
      </c>
      <c r="N151">
        <v>491</v>
      </c>
      <c r="O151">
        <v>1460</v>
      </c>
      <c r="P151" s="3">
        <v>138.30000000000001</v>
      </c>
      <c r="Q151" s="3">
        <v>26.5</v>
      </c>
      <c r="R151" s="3">
        <v>151.4</v>
      </c>
      <c r="S151" s="3">
        <v>13.6</v>
      </c>
      <c r="T151" s="3">
        <v>338</v>
      </c>
      <c r="U151" s="3">
        <v>22.7</v>
      </c>
    </row>
    <row r="152" spans="1:21" ht="14.45">
      <c r="A152" s="3">
        <v>2020</v>
      </c>
      <c r="B152" s="3" t="s">
        <v>23</v>
      </c>
      <c r="C152" s="10">
        <v>8756</v>
      </c>
      <c r="D152" s="8">
        <v>1020.7</v>
      </c>
      <c r="F152" s="4">
        <v>3238</v>
      </c>
      <c r="G152" s="3">
        <v>3696</v>
      </c>
      <c r="H152" s="3">
        <v>12676</v>
      </c>
      <c r="I152" s="4">
        <v>2566</v>
      </c>
      <c r="J152" s="3">
        <v>14196</v>
      </c>
      <c r="K152" s="4">
        <v>1113</v>
      </c>
      <c r="L152" s="3">
        <v>773</v>
      </c>
      <c r="M152" s="4">
        <v>3227</v>
      </c>
      <c r="N152" s="5">
        <v>1363</v>
      </c>
      <c r="O152" s="5">
        <v>5398</v>
      </c>
      <c r="P152" s="3">
        <v>127.7</v>
      </c>
      <c r="Q152" s="3">
        <v>26.5</v>
      </c>
      <c r="R152" s="3">
        <v>144.80000000000001</v>
      </c>
      <c r="S152" s="3">
        <v>11.6</v>
      </c>
      <c r="T152" s="4">
        <v>1113</v>
      </c>
      <c r="U152" s="3">
        <v>32.700000000000003</v>
      </c>
    </row>
    <row r="153" spans="1:21" ht="14.45">
      <c r="A153" s="3">
        <v>2019</v>
      </c>
      <c r="B153" s="3" t="s">
        <v>38</v>
      </c>
      <c r="C153" s="10">
        <v>9657</v>
      </c>
      <c r="D153" s="7">
        <v>1096.5</v>
      </c>
      <c r="F153" s="4">
        <v>2165</v>
      </c>
      <c r="G153" s="3">
        <v>2155</v>
      </c>
      <c r="H153" s="3">
        <v>9485</v>
      </c>
      <c r="I153" s="4">
        <v>1458</v>
      </c>
      <c r="J153" s="3">
        <v>11302</v>
      </c>
      <c r="K153" s="3">
        <v>656</v>
      </c>
      <c r="L153" s="4">
        <v>1055</v>
      </c>
      <c r="M153" s="4">
        <v>2386</v>
      </c>
      <c r="N153">
        <v>704</v>
      </c>
      <c r="O153" s="5">
        <v>2916</v>
      </c>
      <c r="P153" s="3">
        <v>168.1</v>
      </c>
      <c r="Q153" s="3">
        <v>26.5</v>
      </c>
      <c r="R153" s="3">
        <v>207.8</v>
      </c>
      <c r="S153" s="3">
        <v>12.1</v>
      </c>
      <c r="T153" s="3">
        <v>656</v>
      </c>
      <c r="U153" s="3">
        <v>41.4</v>
      </c>
    </row>
    <row r="154" spans="1:21" ht="14.45">
      <c r="A154">
        <v>2015</v>
      </c>
      <c r="B154" t="s">
        <v>61</v>
      </c>
      <c r="C154" s="10">
        <v>9627</v>
      </c>
      <c r="D154" s="6">
        <v>900.6</v>
      </c>
      <c r="E154">
        <v>7731</v>
      </c>
      <c r="F154">
        <v>421</v>
      </c>
      <c r="G154">
        <v>502</v>
      </c>
      <c r="H154">
        <v>1640</v>
      </c>
      <c r="I154">
        <v>282</v>
      </c>
      <c r="J154">
        <v>1711</v>
      </c>
      <c r="K154">
        <v>213</v>
      </c>
      <c r="L154">
        <v>79</v>
      </c>
      <c r="M154">
        <v>383</v>
      </c>
      <c r="N154">
        <v>173</v>
      </c>
      <c r="O154">
        <v>469</v>
      </c>
      <c r="P154" s="3">
        <v>154</v>
      </c>
      <c r="Q154" s="3">
        <v>26.3</v>
      </c>
      <c r="R154" s="3">
        <v>150.9</v>
      </c>
      <c r="S154" s="3">
        <v>18.2</v>
      </c>
      <c r="T154" s="3">
        <v>213</v>
      </c>
      <c r="U154" s="3">
        <v>34.799999999999997</v>
      </c>
    </row>
    <row r="155" spans="1:21" ht="14.45">
      <c r="A155" s="3">
        <v>2020</v>
      </c>
      <c r="B155" s="3" t="s">
        <v>47</v>
      </c>
      <c r="C155" s="10">
        <v>10514</v>
      </c>
      <c r="D155" s="8">
        <v>1113</v>
      </c>
      <c r="F155" s="3">
        <v>808</v>
      </c>
      <c r="G155" s="3">
        <v>1061</v>
      </c>
      <c r="H155" s="3">
        <v>3541</v>
      </c>
      <c r="I155" s="3">
        <v>624</v>
      </c>
      <c r="J155" s="3">
        <v>3532</v>
      </c>
      <c r="K155" s="3">
        <v>298</v>
      </c>
      <c r="L155" s="3">
        <v>243</v>
      </c>
      <c r="M155" s="3">
        <v>879</v>
      </c>
      <c r="N155">
        <v>283</v>
      </c>
      <c r="O155">
        <v>903</v>
      </c>
      <c r="P155" s="3">
        <v>147.6</v>
      </c>
      <c r="Q155" s="3">
        <v>26.2</v>
      </c>
      <c r="R155" s="3">
        <v>143.80000000000001</v>
      </c>
      <c r="S155" s="3">
        <v>12.1</v>
      </c>
      <c r="T155" s="3">
        <v>298</v>
      </c>
      <c r="U155" s="3">
        <v>32.200000000000003</v>
      </c>
    </row>
    <row r="156" spans="1:21" ht="14.45">
      <c r="A156" s="3">
        <v>2018</v>
      </c>
      <c r="B156" s="3" t="s">
        <v>51</v>
      </c>
      <c r="C156" s="10">
        <v>8154</v>
      </c>
      <c r="D156" s="7">
        <v>850.5</v>
      </c>
      <c r="F156" s="3">
        <v>583</v>
      </c>
      <c r="G156" s="3">
        <v>1160</v>
      </c>
      <c r="H156" s="3">
        <v>3672</v>
      </c>
      <c r="I156" s="3">
        <v>685</v>
      </c>
      <c r="J156" s="3">
        <v>3935</v>
      </c>
      <c r="K156" s="3">
        <v>365</v>
      </c>
      <c r="L156" s="3">
        <v>330</v>
      </c>
      <c r="M156" s="3">
        <v>838</v>
      </c>
      <c r="N156">
        <v>536</v>
      </c>
      <c r="O156" s="5">
        <v>1514</v>
      </c>
      <c r="P156" s="3">
        <v>136.4</v>
      </c>
      <c r="Q156" s="3">
        <v>26.1</v>
      </c>
      <c r="R156" s="3">
        <v>148.19999999999999</v>
      </c>
      <c r="S156" s="3">
        <v>14.2</v>
      </c>
      <c r="T156" s="3">
        <v>365</v>
      </c>
      <c r="U156" s="3">
        <v>22.4</v>
      </c>
    </row>
    <row r="157" spans="1:21" ht="14.45">
      <c r="A157">
        <v>2016</v>
      </c>
      <c r="B157" t="s">
        <v>34</v>
      </c>
      <c r="C157" s="10">
        <v>8776</v>
      </c>
      <c r="D157" s="6">
        <v>956.9</v>
      </c>
      <c r="E157">
        <v>63473</v>
      </c>
      <c r="F157">
        <v>2678</v>
      </c>
      <c r="G157">
        <v>4214</v>
      </c>
      <c r="H157">
        <v>13424</v>
      </c>
      <c r="I157">
        <v>1992</v>
      </c>
      <c r="J157">
        <v>13952</v>
      </c>
      <c r="K157">
        <v>962</v>
      </c>
      <c r="L157">
        <v>1411</v>
      </c>
      <c r="M157">
        <v>3040</v>
      </c>
      <c r="N157">
        <v>1034</v>
      </c>
      <c r="O157">
        <v>3496</v>
      </c>
      <c r="P157" s="3">
        <v>172.5</v>
      </c>
      <c r="Q157" s="3">
        <v>26</v>
      </c>
      <c r="R157" s="3">
        <v>180.6</v>
      </c>
      <c r="S157" s="3">
        <v>12.6</v>
      </c>
      <c r="T157" s="3">
        <v>962</v>
      </c>
      <c r="U157" s="3">
        <v>34.9</v>
      </c>
    </row>
    <row r="158" spans="1:21" ht="14.45">
      <c r="A158" s="3">
        <v>2018</v>
      </c>
      <c r="B158" s="3" t="s">
        <v>34</v>
      </c>
      <c r="C158" s="10">
        <v>9297</v>
      </c>
      <c r="D158" s="7">
        <v>863.5</v>
      </c>
      <c r="F158" s="4">
        <v>2668</v>
      </c>
      <c r="G158" s="3">
        <v>4618</v>
      </c>
      <c r="H158" s="3">
        <v>13479</v>
      </c>
      <c r="I158" s="4">
        <v>2093</v>
      </c>
      <c r="J158" s="3">
        <v>14532</v>
      </c>
      <c r="K158" s="4">
        <v>1118</v>
      </c>
      <c r="L158" s="4">
        <v>1412</v>
      </c>
      <c r="M158" s="4">
        <v>3151</v>
      </c>
      <c r="N158" s="5">
        <v>1079</v>
      </c>
      <c r="O158" s="5">
        <v>3782</v>
      </c>
      <c r="P158" s="3">
        <v>165.7</v>
      </c>
      <c r="Q158" s="3">
        <v>26</v>
      </c>
      <c r="R158" s="3">
        <v>180.7</v>
      </c>
      <c r="S158" s="3">
        <v>14</v>
      </c>
      <c r="T158" s="4">
        <v>1118</v>
      </c>
      <c r="U158" s="3">
        <v>33.4</v>
      </c>
    </row>
    <row r="159" spans="1:21" ht="14.45">
      <c r="A159" s="3">
        <v>2018</v>
      </c>
      <c r="B159" s="3" t="s">
        <v>47</v>
      </c>
      <c r="C159" s="10">
        <v>9492</v>
      </c>
      <c r="D159" s="7">
        <v>940.6</v>
      </c>
      <c r="F159" s="3">
        <v>683</v>
      </c>
      <c r="G159" s="3">
        <v>1142</v>
      </c>
      <c r="H159" s="3">
        <v>3516</v>
      </c>
      <c r="I159" s="3">
        <v>596</v>
      </c>
      <c r="J159" s="3">
        <v>3539</v>
      </c>
      <c r="K159" s="3">
        <v>394</v>
      </c>
      <c r="L159" s="3">
        <v>230</v>
      </c>
      <c r="M159" s="3">
        <v>758</v>
      </c>
      <c r="N159">
        <v>271</v>
      </c>
      <c r="O159">
        <v>806</v>
      </c>
      <c r="P159" s="3">
        <v>150.5</v>
      </c>
      <c r="Q159" s="3">
        <v>26</v>
      </c>
      <c r="R159" s="3">
        <v>145.69999999999999</v>
      </c>
      <c r="S159" s="3">
        <v>16.100000000000001</v>
      </c>
      <c r="T159" s="3">
        <v>394</v>
      </c>
      <c r="U159" s="3">
        <v>27.4</v>
      </c>
    </row>
    <row r="160" spans="1:21" ht="14.45">
      <c r="A160" s="3">
        <v>2020</v>
      </c>
      <c r="B160" s="3" t="s">
        <v>42</v>
      </c>
      <c r="C160" s="10">
        <v>9897</v>
      </c>
      <c r="D160" s="7">
        <v>989.7</v>
      </c>
      <c r="F160" s="4">
        <v>4864</v>
      </c>
      <c r="G160" s="3">
        <v>5637</v>
      </c>
      <c r="H160" s="3">
        <v>21158</v>
      </c>
      <c r="I160" s="4">
        <v>3399</v>
      </c>
      <c r="J160" s="3">
        <v>27127</v>
      </c>
      <c r="K160" s="4">
        <v>1886</v>
      </c>
      <c r="L160" s="4">
        <v>1948</v>
      </c>
      <c r="M160" s="4">
        <v>5874</v>
      </c>
      <c r="N160" s="5">
        <v>1444</v>
      </c>
      <c r="O160" s="5">
        <v>6097</v>
      </c>
      <c r="P160" s="3">
        <v>157.30000000000001</v>
      </c>
      <c r="Q160" s="3">
        <v>26</v>
      </c>
      <c r="R160" s="3">
        <v>205</v>
      </c>
      <c r="S160" s="3">
        <v>14.4</v>
      </c>
      <c r="T160" s="4">
        <v>1886</v>
      </c>
      <c r="U160" s="3">
        <v>36.9</v>
      </c>
    </row>
    <row r="161" spans="1:21" ht="14.45">
      <c r="A161" s="3">
        <v>2019</v>
      </c>
      <c r="B161" s="3" t="s">
        <v>62</v>
      </c>
      <c r="C161" s="10">
        <v>8827</v>
      </c>
      <c r="D161" s="7">
        <v>934.8</v>
      </c>
      <c r="F161" s="4">
        <v>3252</v>
      </c>
      <c r="G161" s="3">
        <v>4556</v>
      </c>
      <c r="H161" s="3">
        <v>14382</v>
      </c>
      <c r="I161" s="4">
        <v>2161</v>
      </c>
      <c r="J161" s="3">
        <v>16814</v>
      </c>
      <c r="K161" s="4">
        <v>1332</v>
      </c>
      <c r="L161" s="4">
        <v>1056</v>
      </c>
      <c r="M161" s="4">
        <v>3435</v>
      </c>
      <c r="N161" s="5">
        <v>1219</v>
      </c>
      <c r="O161" s="5">
        <v>4856</v>
      </c>
      <c r="P161" s="3">
        <v>167</v>
      </c>
      <c r="Q161" s="3">
        <v>25.9</v>
      </c>
      <c r="R161" s="3">
        <v>202.8</v>
      </c>
      <c r="S161" s="3">
        <v>16.2</v>
      </c>
      <c r="T161" s="4">
        <v>1332</v>
      </c>
      <c r="U161" s="3">
        <v>41.1</v>
      </c>
    </row>
    <row r="162" spans="1:21" ht="14.45">
      <c r="A162">
        <v>2014</v>
      </c>
      <c r="B162" t="s">
        <v>55</v>
      </c>
      <c r="C162" s="14">
        <v>8401</v>
      </c>
      <c r="D162" s="6">
        <v>987.6</v>
      </c>
      <c r="E162">
        <v>114509</v>
      </c>
      <c r="F162">
        <v>4083</v>
      </c>
      <c r="G162">
        <v>6765</v>
      </c>
      <c r="H162">
        <v>25433</v>
      </c>
      <c r="I162">
        <v>3641</v>
      </c>
      <c r="J162">
        <v>27000</v>
      </c>
      <c r="K162">
        <v>2443</v>
      </c>
      <c r="L162">
        <v>2002</v>
      </c>
      <c r="M162">
        <v>5791</v>
      </c>
      <c r="N162">
        <v>1491</v>
      </c>
      <c r="O162">
        <v>6178</v>
      </c>
      <c r="P162" s="3">
        <v>177.8</v>
      </c>
      <c r="Q162" s="3">
        <v>25.7</v>
      </c>
      <c r="R162" s="3">
        <v>186.4</v>
      </c>
      <c r="S162" s="3">
        <v>16.899999999999999</v>
      </c>
      <c r="T162" s="4">
        <v>2443</v>
      </c>
      <c r="U162" s="3">
        <v>27.7</v>
      </c>
    </row>
    <row r="163" spans="1:21" ht="14.45">
      <c r="A163">
        <v>2014</v>
      </c>
      <c r="B163" t="s">
        <v>35</v>
      </c>
      <c r="C163" s="14">
        <v>7967</v>
      </c>
      <c r="D163" s="6">
        <v>939.5</v>
      </c>
      <c r="E163">
        <v>29190</v>
      </c>
      <c r="F163">
        <v>1313</v>
      </c>
      <c r="G163">
        <v>1915</v>
      </c>
      <c r="H163">
        <v>6504</v>
      </c>
      <c r="I163">
        <v>1019</v>
      </c>
      <c r="J163">
        <v>6615</v>
      </c>
      <c r="K163">
        <v>582</v>
      </c>
      <c r="L163">
        <v>313</v>
      </c>
      <c r="M163">
        <v>1433</v>
      </c>
      <c r="N163">
        <v>407</v>
      </c>
      <c r="O163">
        <v>1517</v>
      </c>
      <c r="P163" s="3">
        <v>166</v>
      </c>
      <c r="Q163" s="3">
        <v>25.6</v>
      </c>
      <c r="R163" s="3">
        <v>157.30000000000001</v>
      </c>
      <c r="S163" s="3">
        <v>13.7</v>
      </c>
      <c r="T163" s="3">
        <v>582</v>
      </c>
      <c r="U163" s="3">
        <v>29.6</v>
      </c>
    </row>
    <row r="164" spans="1:21" ht="14.45">
      <c r="A164">
        <v>2016</v>
      </c>
      <c r="B164" t="s">
        <v>38</v>
      </c>
      <c r="C164" s="10">
        <v>8542</v>
      </c>
      <c r="D164" s="6">
        <v>946.4</v>
      </c>
      <c r="E164">
        <v>44306</v>
      </c>
      <c r="F164">
        <v>2195</v>
      </c>
      <c r="G164">
        <v>2221</v>
      </c>
      <c r="H164">
        <v>9149</v>
      </c>
      <c r="I164">
        <v>1324</v>
      </c>
      <c r="J164">
        <v>10943</v>
      </c>
      <c r="K164">
        <v>720</v>
      </c>
      <c r="L164">
        <v>1153</v>
      </c>
      <c r="M164">
        <v>2322</v>
      </c>
      <c r="N164">
        <v>677</v>
      </c>
      <c r="O164">
        <v>2710</v>
      </c>
      <c r="P164" s="3">
        <v>171.9</v>
      </c>
      <c r="Q164" s="3">
        <v>25.5</v>
      </c>
      <c r="R164" s="3">
        <v>213.1</v>
      </c>
      <c r="S164" s="3">
        <v>14.3</v>
      </c>
      <c r="T164" s="3">
        <v>720</v>
      </c>
      <c r="U164" s="3">
        <v>45</v>
      </c>
    </row>
    <row r="165" spans="1:21" ht="14.45">
      <c r="A165">
        <v>2016</v>
      </c>
      <c r="B165" t="s">
        <v>24</v>
      </c>
      <c r="C165" s="10">
        <v>8079</v>
      </c>
      <c r="D165" s="6">
        <v>1062.7</v>
      </c>
      <c r="E165">
        <v>31756</v>
      </c>
      <c r="F165">
        <v>1475</v>
      </c>
      <c r="G165">
        <v>2169</v>
      </c>
      <c r="H165">
        <v>6612</v>
      </c>
      <c r="I165">
        <v>920</v>
      </c>
      <c r="J165">
        <v>8090</v>
      </c>
      <c r="K165">
        <v>623</v>
      </c>
      <c r="L165">
        <v>722</v>
      </c>
      <c r="M165">
        <v>1643</v>
      </c>
      <c r="N165">
        <v>555</v>
      </c>
      <c r="O165">
        <v>1604</v>
      </c>
      <c r="P165" s="3">
        <v>178.8</v>
      </c>
      <c r="Q165" s="3">
        <v>25.4</v>
      </c>
      <c r="R165" s="3">
        <v>223.7</v>
      </c>
      <c r="S165" s="3">
        <v>17.100000000000001</v>
      </c>
      <c r="T165" s="3">
        <v>623</v>
      </c>
      <c r="U165" s="3">
        <v>41.3</v>
      </c>
    </row>
    <row r="166" spans="1:21" ht="14.45">
      <c r="A166" s="3">
        <v>2019</v>
      </c>
      <c r="B166" s="3" t="s">
        <v>51</v>
      </c>
      <c r="C166" s="10">
        <v>8459</v>
      </c>
      <c r="D166" s="7">
        <v>844.5</v>
      </c>
      <c r="F166" s="3">
        <v>568</v>
      </c>
      <c r="G166" s="3">
        <v>1105</v>
      </c>
      <c r="H166" s="3">
        <v>3614</v>
      </c>
      <c r="I166" s="3">
        <v>673</v>
      </c>
      <c r="J166" s="3">
        <v>4245</v>
      </c>
      <c r="K166" s="3">
        <v>347</v>
      </c>
      <c r="L166" s="3">
        <v>340</v>
      </c>
      <c r="M166" s="3">
        <v>886</v>
      </c>
      <c r="N166">
        <v>513</v>
      </c>
      <c r="O166" s="5">
        <v>1687</v>
      </c>
      <c r="P166" s="3">
        <v>131.9</v>
      </c>
      <c r="Q166" s="3">
        <v>25.4</v>
      </c>
      <c r="R166" s="3">
        <v>158.19999999999999</v>
      </c>
      <c r="S166" s="3">
        <v>13.2</v>
      </c>
      <c r="T166" s="3">
        <v>347</v>
      </c>
      <c r="U166" s="3">
        <v>21.3</v>
      </c>
    </row>
    <row r="167" spans="1:21" ht="14.45">
      <c r="A167" s="3">
        <v>2018</v>
      </c>
      <c r="B167" s="3" t="s">
        <v>55</v>
      </c>
      <c r="C167" s="10">
        <v>9627</v>
      </c>
      <c r="D167" s="7">
        <v>847.9</v>
      </c>
      <c r="F167" s="4">
        <v>5391</v>
      </c>
      <c r="G167" s="3">
        <v>7518</v>
      </c>
      <c r="H167" s="3">
        <v>25164</v>
      </c>
      <c r="I167" s="4">
        <v>3845</v>
      </c>
      <c r="J167" s="3">
        <v>29220</v>
      </c>
      <c r="K167" s="4">
        <v>2395</v>
      </c>
      <c r="L167" s="4">
        <v>2202</v>
      </c>
      <c r="M167" s="4">
        <v>6525</v>
      </c>
      <c r="N167" s="5">
        <v>1838</v>
      </c>
      <c r="O167" s="5">
        <v>7755</v>
      </c>
      <c r="P167" s="3">
        <v>165.2</v>
      </c>
      <c r="Q167" s="3">
        <v>25.4</v>
      </c>
      <c r="R167" s="3">
        <v>191.1</v>
      </c>
      <c r="S167" s="3">
        <v>15.7</v>
      </c>
      <c r="T167" s="4">
        <v>2395</v>
      </c>
      <c r="U167" s="3">
        <v>34.9</v>
      </c>
    </row>
    <row r="168" spans="1:21" ht="14.45">
      <c r="A168" s="3">
        <v>2019</v>
      </c>
      <c r="B168" s="3" t="s">
        <v>55</v>
      </c>
      <c r="C168" s="10">
        <v>10173</v>
      </c>
      <c r="D168" s="7">
        <v>879.5</v>
      </c>
      <c r="F168" s="4">
        <v>5234</v>
      </c>
      <c r="G168" s="3">
        <v>7170</v>
      </c>
      <c r="H168" s="3">
        <v>25170</v>
      </c>
      <c r="I168" s="4">
        <v>3873</v>
      </c>
      <c r="J168" s="3">
        <v>29160</v>
      </c>
      <c r="K168" s="4">
        <v>1930</v>
      </c>
      <c r="L168" s="4">
        <v>2164</v>
      </c>
      <c r="M168" s="4">
        <v>6504</v>
      </c>
      <c r="N168" s="5">
        <v>1806</v>
      </c>
      <c r="O168" s="5">
        <v>8287</v>
      </c>
      <c r="P168" s="3">
        <v>163</v>
      </c>
      <c r="Q168" s="3">
        <v>25.4</v>
      </c>
      <c r="R168" s="3">
        <v>188.8</v>
      </c>
      <c r="S168" s="3">
        <v>12.6</v>
      </c>
      <c r="T168" s="4">
        <v>1930</v>
      </c>
      <c r="U168" s="3">
        <v>33.6</v>
      </c>
    </row>
    <row r="169" spans="1:21" ht="14.45">
      <c r="A169" s="3">
        <v>2020</v>
      </c>
      <c r="B169" s="3" t="s">
        <v>25</v>
      </c>
      <c r="C169" s="10">
        <v>10299</v>
      </c>
      <c r="D169" s="7">
        <v>812.4</v>
      </c>
      <c r="F169" s="4">
        <v>18775</v>
      </c>
      <c r="G169" s="3">
        <v>12907</v>
      </c>
      <c r="H169" s="3">
        <v>59778</v>
      </c>
      <c r="I169" s="4">
        <v>11642</v>
      </c>
      <c r="J169" s="3">
        <v>66538</v>
      </c>
      <c r="K169" s="4">
        <v>6062</v>
      </c>
      <c r="L169" s="4">
        <v>4406</v>
      </c>
      <c r="M169" s="4">
        <v>17916</v>
      </c>
      <c r="N169" s="5">
        <v>4144</v>
      </c>
      <c r="O169" s="5">
        <v>18357</v>
      </c>
      <c r="P169" s="3">
        <v>130.30000000000001</v>
      </c>
      <c r="Q169" s="3">
        <v>25.4</v>
      </c>
      <c r="R169" s="3">
        <v>144</v>
      </c>
      <c r="S169" s="3">
        <v>13.2</v>
      </c>
      <c r="T169" s="4">
        <v>6062</v>
      </c>
      <c r="U169" s="3">
        <v>40.6</v>
      </c>
    </row>
    <row r="170" spans="1:21" ht="14.45">
      <c r="A170">
        <v>2015</v>
      </c>
      <c r="B170" t="s">
        <v>23</v>
      </c>
      <c r="C170" s="10">
        <v>6885</v>
      </c>
      <c r="D170" s="6">
        <v>795.2</v>
      </c>
      <c r="E170">
        <v>54299</v>
      </c>
      <c r="F170">
        <v>2943</v>
      </c>
      <c r="G170">
        <v>3681</v>
      </c>
      <c r="H170">
        <v>11776</v>
      </c>
      <c r="I170">
        <v>2081</v>
      </c>
      <c r="J170">
        <v>11458</v>
      </c>
      <c r="K170">
        <v>775</v>
      </c>
      <c r="L170">
        <v>458</v>
      </c>
      <c r="M170">
        <v>2522</v>
      </c>
      <c r="N170">
        <v>1276</v>
      </c>
      <c r="O170">
        <v>3539</v>
      </c>
      <c r="P170" s="3">
        <v>141.30000000000001</v>
      </c>
      <c r="Q170" s="3">
        <v>25.3</v>
      </c>
      <c r="R170" s="3">
        <v>138.80000000000001</v>
      </c>
      <c r="S170" s="3">
        <v>9.5</v>
      </c>
      <c r="T170" s="3">
        <v>775</v>
      </c>
      <c r="U170" s="3">
        <v>35.799999999999997</v>
      </c>
    </row>
    <row r="171" spans="1:21" ht="14.45">
      <c r="A171">
        <v>2015</v>
      </c>
      <c r="B171" t="s">
        <v>55</v>
      </c>
      <c r="C171" s="10">
        <v>8754</v>
      </c>
      <c r="D171" s="6">
        <v>1017.7</v>
      </c>
      <c r="E171">
        <v>118188</v>
      </c>
      <c r="F171">
        <v>4643</v>
      </c>
      <c r="G171">
        <v>7211</v>
      </c>
      <c r="H171">
        <v>25396</v>
      </c>
      <c r="I171">
        <v>3645</v>
      </c>
      <c r="J171">
        <v>28069</v>
      </c>
      <c r="K171">
        <v>2445</v>
      </c>
      <c r="L171">
        <v>2100</v>
      </c>
      <c r="M171">
        <v>5945</v>
      </c>
      <c r="N171">
        <v>1650</v>
      </c>
      <c r="O171">
        <v>6756</v>
      </c>
      <c r="P171" s="3">
        <v>175.1</v>
      </c>
      <c r="Q171" s="3">
        <v>25.3</v>
      </c>
      <c r="R171" s="3">
        <v>191.7</v>
      </c>
      <c r="S171" s="3">
        <v>16.600000000000001</v>
      </c>
      <c r="T171" s="4">
        <v>2445</v>
      </c>
      <c r="U171" s="3">
        <v>31.1</v>
      </c>
    </row>
    <row r="172" spans="1:21" ht="14.45">
      <c r="A172">
        <v>2017</v>
      </c>
      <c r="B172" t="s">
        <v>36</v>
      </c>
      <c r="C172" s="10">
        <v>8060</v>
      </c>
      <c r="D172" s="6">
        <v>929</v>
      </c>
      <c r="E172">
        <v>27063</v>
      </c>
      <c r="F172">
        <v>894</v>
      </c>
      <c r="G172">
        <v>1832</v>
      </c>
      <c r="H172">
        <v>5494</v>
      </c>
      <c r="I172">
        <v>874</v>
      </c>
      <c r="J172">
        <v>5723</v>
      </c>
      <c r="K172">
        <v>546</v>
      </c>
      <c r="L172">
        <v>541</v>
      </c>
      <c r="M172">
        <v>1355</v>
      </c>
      <c r="N172">
        <v>553</v>
      </c>
      <c r="O172">
        <v>1567</v>
      </c>
      <c r="P172" s="3">
        <v>157.19999999999999</v>
      </c>
      <c r="Q172" s="3">
        <v>25.2</v>
      </c>
      <c r="R172" s="3">
        <v>157.9</v>
      </c>
      <c r="S172" s="3">
        <v>15</v>
      </c>
      <c r="T172" s="3">
        <v>546</v>
      </c>
      <c r="U172" s="3">
        <v>24.3</v>
      </c>
    </row>
    <row r="173" spans="1:21" ht="14.45">
      <c r="A173">
        <v>2017</v>
      </c>
      <c r="B173" t="s">
        <v>55</v>
      </c>
      <c r="C173" s="10">
        <v>9400</v>
      </c>
      <c r="D173" s="6">
        <v>1060.5999999999999</v>
      </c>
      <c r="E173">
        <v>123648</v>
      </c>
      <c r="F173">
        <v>5117</v>
      </c>
      <c r="G173">
        <v>7312</v>
      </c>
      <c r="H173">
        <v>25643</v>
      </c>
      <c r="I173">
        <v>3740</v>
      </c>
      <c r="J173">
        <v>28008</v>
      </c>
      <c r="K173">
        <v>2243</v>
      </c>
      <c r="L173">
        <v>2237</v>
      </c>
      <c r="M173">
        <v>6425</v>
      </c>
      <c r="N173">
        <v>1740</v>
      </c>
      <c r="O173">
        <v>8971</v>
      </c>
      <c r="P173" s="3">
        <v>171.2</v>
      </c>
      <c r="Q173" s="3">
        <v>25.2</v>
      </c>
      <c r="R173" s="3">
        <v>186.2</v>
      </c>
      <c r="S173" s="3">
        <v>14.9</v>
      </c>
      <c r="T173" s="4">
        <v>2243</v>
      </c>
      <c r="U173" s="3">
        <v>33.6</v>
      </c>
    </row>
    <row r="174" spans="1:21" ht="14.45">
      <c r="A174" s="3">
        <v>2019</v>
      </c>
      <c r="B174" s="3" t="s">
        <v>64</v>
      </c>
      <c r="C174" s="10">
        <v>7193</v>
      </c>
      <c r="D174" s="7">
        <v>701.3</v>
      </c>
      <c r="F174" s="3">
        <v>980</v>
      </c>
      <c r="G174" s="3">
        <v>843</v>
      </c>
      <c r="H174" s="3">
        <v>3289</v>
      </c>
      <c r="I174" s="3">
        <v>692</v>
      </c>
      <c r="J174" s="3">
        <v>3882</v>
      </c>
      <c r="K174" s="3">
        <v>300</v>
      </c>
      <c r="L174" s="3">
        <v>355</v>
      </c>
      <c r="M174" s="3">
        <v>912</v>
      </c>
      <c r="N174">
        <v>654</v>
      </c>
      <c r="O174" s="5">
        <v>1301</v>
      </c>
      <c r="P174" s="3">
        <v>117.2</v>
      </c>
      <c r="Q174" s="3">
        <v>25</v>
      </c>
      <c r="R174" s="3">
        <v>146.5</v>
      </c>
      <c r="S174" s="3">
        <v>11.2</v>
      </c>
      <c r="T174" s="3">
        <v>300</v>
      </c>
      <c r="U174" s="3">
        <v>39</v>
      </c>
    </row>
    <row r="175" spans="1:21" ht="14.45">
      <c r="A175">
        <v>2017</v>
      </c>
      <c r="B175" t="s">
        <v>47</v>
      </c>
      <c r="C175" s="10">
        <v>9189</v>
      </c>
      <c r="D175" s="6">
        <v>879</v>
      </c>
      <c r="E175">
        <v>16878</v>
      </c>
      <c r="F175">
        <v>698</v>
      </c>
      <c r="G175">
        <v>1224</v>
      </c>
      <c r="H175">
        <v>3502</v>
      </c>
      <c r="I175">
        <v>575</v>
      </c>
      <c r="J175">
        <v>3581</v>
      </c>
      <c r="K175">
        <v>393</v>
      </c>
      <c r="L175">
        <v>226</v>
      </c>
      <c r="M175">
        <v>760</v>
      </c>
      <c r="N175">
        <v>275</v>
      </c>
      <c r="O175">
        <v>811</v>
      </c>
      <c r="P175" s="3">
        <v>152.6</v>
      </c>
      <c r="Q175" s="3">
        <v>25</v>
      </c>
      <c r="R175" s="3">
        <v>149.30000000000001</v>
      </c>
      <c r="S175" s="3">
        <v>16.100000000000001</v>
      </c>
      <c r="T175" s="3">
        <v>393</v>
      </c>
      <c r="U175" s="3">
        <v>28.5</v>
      </c>
    </row>
    <row r="176" spans="1:21" ht="14.45">
      <c r="A176" s="3">
        <v>2019</v>
      </c>
      <c r="B176" s="3" t="s">
        <v>34</v>
      </c>
      <c r="C176" s="10">
        <v>9927</v>
      </c>
      <c r="D176" s="7">
        <v>860.9</v>
      </c>
      <c r="F176" s="4">
        <v>2561</v>
      </c>
      <c r="G176" s="3">
        <v>4644</v>
      </c>
      <c r="H176" s="3">
        <v>13515</v>
      </c>
      <c r="I176" s="4">
        <v>2045</v>
      </c>
      <c r="J176" s="3">
        <v>14555</v>
      </c>
      <c r="K176" s="3">
        <v>933</v>
      </c>
      <c r="L176" s="4">
        <v>1388</v>
      </c>
      <c r="M176" s="4">
        <v>3361</v>
      </c>
      <c r="N176">
        <v>972</v>
      </c>
      <c r="O176" s="5">
        <v>3876</v>
      </c>
      <c r="P176" s="3">
        <v>163.4</v>
      </c>
      <c r="Q176" s="3">
        <v>25</v>
      </c>
      <c r="R176" s="3">
        <v>178.8</v>
      </c>
      <c r="S176" s="3">
        <v>11.6</v>
      </c>
      <c r="T176" s="3">
        <v>933</v>
      </c>
      <c r="U176" s="3">
        <v>31.6</v>
      </c>
    </row>
    <row r="177" spans="1:21" ht="14.45">
      <c r="A177">
        <v>2015</v>
      </c>
      <c r="B177" t="s">
        <v>51</v>
      </c>
      <c r="C177" s="10">
        <v>7418</v>
      </c>
      <c r="D177" s="6">
        <v>848.2</v>
      </c>
      <c r="E177">
        <v>17685</v>
      </c>
      <c r="F177">
        <v>483</v>
      </c>
      <c r="G177">
        <v>1109</v>
      </c>
      <c r="H177">
        <v>3591</v>
      </c>
      <c r="I177">
        <v>608</v>
      </c>
      <c r="J177">
        <v>3508</v>
      </c>
      <c r="K177">
        <v>322</v>
      </c>
      <c r="L177">
        <v>316</v>
      </c>
      <c r="M177">
        <v>786</v>
      </c>
      <c r="N177">
        <v>500</v>
      </c>
      <c r="O177">
        <v>1430</v>
      </c>
      <c r="P177" s="3">
        <v>143.30000000000001</v>
      </c>
      <c r="Q177" s="3">
        <v>24.9</v>
      </c>
      <c r="R177" s="3">
        <v>142.4</v>
      </c>
      <c r="S177" s="3">
        <v>13.6</v>
      </c>
      <c r="T177" s="3">
        <v>322</v>
      </c>
      <c r="U177" s="3">
        <v>19.899999999999999</v>
      </c>
    </row>
    <row r="178" spans="1:21" ht="14.45">
      <c r="A178">
        <v>2017</v>
      </c>
      <c r="B178" t="s">
        <v>61</v>
      </c>
      <c r="C178" s="10">
        <v>10440</v>
      </c>
      <c r="D178" s="6">
        <v>919.4</v>
      </c>
      <c r="E178">
        <v>7996</v>
      </c>
      <c r="F178">
        <v>444</v>
      </c>
      <c r="G178">
        <v>505</v>
      </c>
      <c r="H178">
        <v>1715</v>
      </c>
      <c r="I178">
        <v>263</v>
      </c>
      <c r="J178">
        <v>1710</v>
      </c>
      <c r="K178">
        <v>217</v>
      </c>
      <c r="L178">
        <v>75</v>
      </c>
      <c r="M178">
        <v>414</v>
      </c>
      <c r="N178">
        <v>191</v>
      </c>
      <c r="O178">
        <v>537</v>
      </c>
      <c r="P178" s="3">
        <v>156.9</v>
      </c>
      <c r="Q178" s="3">
        <v>24.9</v>
      </c>
      <c r="R178" s="3">
        <v>150.1</v>
      </c>
      <c r="S178" s="3">
        <v>19</v>
      </c>
      <c r="T178" s="3">
        <v>217</v>
      </c>
      <c r="U178" s="3">
        <v>36.9</v>
      </c>
    </row>
    <row r="179" spans="1:21" ht="14.45">
      <c r="A179">
        <v>2014</v>
      </c>
      <c r="B179" t="s">
        <v>38</v>
      </c>
      <c r="C179" s="14">
        <v>7855</v>
      </c>
      <c r="D179" s="6">
        <v>943.5</v>
      </c>
      <c r="E179">
        <v>43869</v>
      </c>
      <c r="F179">
        <v>1670</v>
      </c>
      <c r="G179">
        <v>2237</v>
      </c>
      <c r="H179">
        <v>9455</v>
      </c>
      <c r="I179">
        <v>1238</v>
      </c>
      <c r="J179">
        <v>10647</v>
      </c>
      <c r="K179">
        <v>854</v>
      </c>
      <c r="L179">
        <v>1217</v>
      </c>
      <c r="M179">
        <v>2230</v>
      </c>
      <c r="N179">
        <v>679</v>
      </c>
      <c r="O179">
        <v>2344</v>
      </c>
      <c r="P179" s="3">
        <v>186.1</v>
      </c>
      <c r="Q179" s="3">
        <v>24.8</v>
      </c>
      <c r="R179" s="3">
        <v>216.3</v>
      </c>
      <c r="S179" s="3">
        <v>17.5</v>
      </c>
      <c r="T179" s="3">
        <v>854</v>
      </c>
      <c r="U179" s="3">
        <v>36</v>
      </c>
    </row>
    <row r="180" spans="1:21" ht="14.45">
      <c r="A180" s="3">
        <v>2018</v>
      </c>
      <c r="B180" s="3" t="s">
        <v>60</v>
      </c>
      <c r="C180" s="10">
        <v>7975</v>
      </c>
      <c r="D180" s="7">
        <v>953.6</v>
      </c>
      <c r="F180" s="4">
        <v>2616</v>
      </c>
      <c r="G180" s="3">
        <v>2990</v>
      </c>
      <c r="H180" s="3">
        <v>10365</v>
      </c>
      <c r="I180" s="4">
        <v>1580</v>
      </c>
      <c r="J180" s="3">
        <v>10464</v>
      </c>
      <c r="K180" s="3">
        <v>882</v>
      </c>
      <c r="L180" s="3">
        <v>985</v>
      </c>
      <c r="M180" s="4">
        <v>2819</v>
      </c>
      <c r="N180">
        <v>811</v>
      </c>
      <c r="O180" s="5">
        <v>3369</v>
      </c>
      <c r="P180" s="3">
        <v>157.30000000000001</v>
      </c>
      <c r="Q180" s="3">
        <v>24.8</v>
      </c>
      <c r="R180" s="3">
        <v>167</v>
      </c>
      <c r="S180" s="3">
        <v>14.5</v>
      </c>
      <c r="T180" s="3">
        <v>882</v>
      </c>
      <c r="U180" s="3">
        <v>44.3</v>
      </c>
    </row>
    <row r="181" spans="1:21" ht="14.45">
      <c r="A181">
        <v>2015</v>
      </c>
      <c r="B181" t="s">
        <v>47</v>
      </c>
      <c r="C181" s="10">
        <v>8579</v>
      </c>
      <c r="D181" s="6">
        <v>882.8</v>
      </c>
      <c r="E181">
        <v>16740</v>
      </c>
      <c r="F181">
        <v>598</v>
      </c>
      <c r="G181">
        <v>1174</v>
      </c>
      <c r="H181">
        <v>3514</v>
      </c>
      <c r="I181">
        <v>553</v>
      </c>
      <c r="J181">
        <v>3591</v>
      </c>
      <c r="K181">
        <v>397</v>
      </c>
      <c r="L181">
        <v>264</v>
      </c>
      <c r="M181">
        <v>776</v>
      </c>
      <c r="N181">
        <v>223</v>
      </c>
      <c r="O181">
        <v>799</v>
      </c>
      <c r="P181" s="3">
        <v>157.80000000000001</v>
      </c>
      <c r="Q181" s="3">
        <v>24.8</v>
      </c>
      <c r="R181" s="3">
        <v>154.5</v>
      </c>
      <c r="S181" s="3">
        <v>16.899999999999999</v>
      </c>
      <c r="T181" s="3">
        <v>397</v>
      </c>
      <c r="U181" s="3">
        <v>24.8</v>
      </c>
    </row>
    <row r="182" spans="1:21" ht="14.45">
      <c r="A182" s="3">
        <v>2020</v>
      </c>
      <c r="B182" s="3" t="s">
        <v>22</v>
      </c>
      <c r="C182" s="10">
        <v>13642</v>
      </c>
      <c r="D182" s="7">
        <v>707.1</v>
      </c>
      <c r="F182" s="3">
        <v>139</v>
      </c>
      <c r="G182" s="3">
        <v>205</v>
      </c>
      <c r="H182" s="3">
        <v>1043</v>
      </c>
      <c r="I182" s="3">
        <v>174</v>
      </c>
      <c r="J182" s="3">
        <v>915</v>
      </c>
      <c r="K182" s="3">
        <v>52</v>
      </c>
      <c r="L182" s="3">
        <v>66</v>
      </c>
      <c r="M182" s="3">
        <v>212</v>
      </c>
      <c r="N182">
        <v>204</v>
      </c>
      <c r="O182">
        <v>464</v>
      </c>
      <c r="P182" s="3">
        <v>143.69999999999999</v>
      </c>
      <c r="Q182" s="3">
        <v>24.8</v>
      </c>
      <c r="R182" s="3">
        <v>139.80000000000001</v>
      </c>
      <c r="S182" s="3">
        <v>8</v>
      </c>
      <c r="T182" s="3">
        <v>52</v>
      </c>
      <c r="U182" s="3">
        <v>26.8</v>
      </c>
    </row>
    <row r="183" spans="1:21" ht="14.45">
      <c r="A183">
        <v>2015</v>
      </c>
      <c r="B183" t="s">
        <v>24</v>
      </c>
      <c r="C183" s="10">
        <v>7620</v>
      </c>
      <c r="D183" s="6">
        <v>1061.5999999999999</v>
      </c>
      <c r="E183">
        <v>31617</v>
      </c>
      <c r="F183">
        <v>1457</v>
      </c>
      <c r="G183">
        <v>2270</v>
      </c>
      <c r="H183">
        <v>6727</v>
      </c>
      <c r="I183">
        <v>886</v>
      </c>
      <c r="J183">
        <v>7938</v>
      </c>
      <c r="K183">
        <v>700</v>
      </c>
      <c r="L183">
        <v>707</v>
      </c>
      <c r="M183">
        <v>1653</v>
      </c>
      <c r="N183">
        <v>577</v>
      </c>
      <c r="O183">
        <v>1538</v>
      </c>
      <c r="P183" s="3">
        <v>185.4</v>
      </c>
      <c r="Q183" s="3">
        <v>24.7</v>
      </c>
      <c r="R183" s="3">
        <v>223.2</v>
      </c>
      <c r="S183" s="3">
        <v>20</v>
      </c>
      <c r="T183" s="3">
        <v>700</v>
      </c>
      <c r="U183" s="3">
        <v>41.5</v>
      </c>
    </row>
    <row r="184" spans="1:21" ht="14.45">
      <c r="A184" s="3">
        <v>2020</v>
      </c>
      <c r="B184" s="3" t="s">
        <v>66</v>
      </c>
      <c r="C184" s="10">
        <v>9195</v>
      </c>
      <c r="D184" s="8">
        <v>1036.2</v>
      </c>
      <c r="F184" s="4">
        <v>2861</v>
      </c>
      <c r="G184" s="3">
        <v>3447</v>
      </c>
      <c r="H184" s="3">
        <v>15499</v>
      </c>
      <c r="I184" s="4">
        <v>2585</v>
      </c>
      <c r="J184" s="3">
        <v>15678</v>
      </c>
      <c r="K184" s="4">
        <v>1177</v>
      </c>
      <c r="L184" s="4">
        <v>1648</v>
      </c>
      <c r="M184" s="4">
        <v>4091</v>
      </c>
      <c r="N184" s="5">
        <v>1202</v>
      </c>
      <c r="O184" s="5">
        <v>4723</v>
      </c>
      <c r="P184" s="3">
        <v>146.6</v>
      </c>
      <c r="Q184" s="3">
        <v>24.7</v>
      </c>
      <c r="R184" s="3">
        <v>152</v>
      </c>
      <c r="S184" s="3">
        <v>11.5</v>
      </c>
      <c r="T184" s="4">
        <v>1177</v>
      </c>
      <c r="U184" s="3">
        <v>28.7</v>
      </c>
    </row>
    <row r="185" spans="1:21" ht="14.45">
      <c r="A185" s="3">
        <v>2020</v>
      </c>
      <c r="B185" s="3" t="s">
        <v>35</v>
      </c>
      <c r="C185" s="10">
        <v>9789</v>
      </c>
      <c r="D185" s="8">
        <v>1157.5999999999999</v>
      </c>
      <c r="F185" s="4">
        <v>1467</v>
      </c>
      <c r="G185" s="3">
        <v>1704</v>
      </c>
      <c r="H185" s="3">
        <v>6304</v>
      </c>
      <c r="I185" s="4">
        <v>1047</v>
      </c>
      <c r="J185" s="3">
        <v>7499</v>
      </c>
      <c r="K185" s="3">
        <v>538</v>
      </c>
      <c r="L185" s="3">
        <v>435</v>
      </c>
      <c r="M185" s="4">
        <v>1408</v>
      </c>
      <c r="N185">
        <v>552</v>
      </c>
      <c r="O185" s="5">
        <v>1647</v>
      </c>
      <c r="P185" s="3">
        <v>147.80000000000001</v>
      </c>
      <c r="Q185" s="3">
        <v>24.7</v>
      </c>
      <c r="R185" s="3">
        <v>172.9</v>
      </c>
      <c r="S185" s="3">
        <v>12.4</v>
      </c>
      <c r="T185" s="3">
        <v>538</v>
      </c>
      <c r="U185" s="3">
        <v>31.9</v>
      </c>
    </row>
    <row r="186" spans="1:21" ht="14.45">
      <c r="A186">
        <v>2015</v>
      </c>
      <c r="B186" t="s">
        <v>64</v>
      </c>
      <c r="C186" s="10">
        <v>6112</v>
      </c>
      <c r="D186" s="6">
        <v>578.6</v>
      </c>
      <c r="E186">
        <v>17334</v>
      </c>
      <c r="F186">
        <v>906</v>
      </c>
      <c r="G186">
        <v>811</v>
      </c>
      <c r="H186">
        <v>3091</v>
      </c>
      <c r="I186">
        <v>604</v>
      </c>
      <c r="J186">
        <v>3598</v>
      </c>
      <c r="K186">
        <v>372</v>
      </c>
      <c r="L186">
        <v>363</v>
      </c>
      <c r="M186">
        <v>888</v>
      </c>
      <c r="N186">
        <v>630</v>
      </c>
      <c r="O186">
        <v>1223</v>
      </c>
      <c r="P186" s="3">
        <v>125.2</v>
      </c>
      <c r="Q186" s="3">
        <v>24.6</v>
      </c>
      <c r="R186" s="3">
        <v>152.9</v>
      </c>
      <c r="S186" s="3">
        <v>15.7</v>
      </c>
      <c r="T186" s="3">
        <v>372</v>
      </c>
      <c r="U186" s="3">
        <v>40.700000000000003</v>
      </c>
    </row>
    <row r="187" spans="1:21" ht="14.45">
      <c r="A187">
        <v>2016</v>
      </c>
      <c r="B187" t="s">
        <v>64</v>
      </c>
      <c r="C187" s="10">
        <v>6398</v>
      </c>
      <c r="D187" s="6">
        <v>587.1</v>
      </c>
      <c r="E187">
        <v>17913</v>
      </c>
      <c r="F187">
        <v>904</v>
      </c>
      <c r="G187">
        <v>875</v>
      </c>
      <c r="H187">
        <v>3125</v>
      </c>
      <c r="I187">
        <v>624</v>
      </c>
      <c r="J187">
        <v>3636</v>
      </c>
      <c r="K187">
        <v>380</v>
      </c>
      <c r="L187">
        <v>370</v>
      </c>
      <c r="M187">
        <v>932</v>
      </c>
      <c r="N187">
        <v>620</v>
      </c>
      <c r="O187">
        <v>1211</v>
      </c>
      <c r="P187" s="3">
        <v>122.4</v>
      </c>
      <c r="Q187" s="3">
        <v>24.6</v>
      </c>
      <c r="R187" s="3">
        <v>150</v>
      </c>
      <c r="S187" s="3">
        <v>15.5</v>
      </c>
      <c r="T187" s="3">
        <v>380</v>
      </c>
      <c r="U187" s="3">
        <v>39.299999999999997</v>
      </c>
    </row>
    <row r="188" spans="1:21" ht="14.45">
      <c r="A188">
        <v>2016</v>
      </c>
      <c r="B188" t="s">
        <v>55</v>
      </c>
      <c r="C188" s="10">
        <v>9062</v>
      </c>
      <c r="D188" s="6">
        <v>1029.5</v>
      </c>
      <c r="E188">
        <v>119572</v>
      </c>
      <c r="F188">
        <v>5031</v>
      </c>
      <c r="G188">
        <v>7015</v>
      </c>
      <c r="H188">
        <v>25509</v>
      </c>
      <c r="I188">
        <v>3568</v>
      </c>
      <c r="J188">
        <v>27410</v>
      </c>
      <c r="K188">
        <v>2187</v>
      </c>
      <c r="L188">
        <v>2262</v>
      </c>
      <c r="M188">
        <v>5987</v>
      </c>
      <c r="N188">
        <v>1707</v>
      </c>
      <c r="O188">
        <v>7999</v>
      </c>
      <c r="P188" s="3">
        <v>173.4</v>
      </c>
      <c r="Q188" s="3">
        <v>24.6</v>
      </c>
      <c r="R188" s="3">
        <v>185.1</v>
      </c>
      <c r="S188" s="3">
        <v>15</v>
      </c>
      <c r="T188" s="4">
        <v>2187</v>
      </c>
      <c r="U188" s="3">
        <v>33.4</v>
      </c>
    </row>
    <row r="189" spans="1:21" ht="14.45">
      <c r="A189">
        <v>2017</v>
      </c>
      <c r="B189" t="s">
        <v>60</v>
      </c>
      <c r="C189" s="10">
        <v>7855</v>
      </c>
      <c r="D189" s="6">
        <v>984</v>
      </c>
      <c r="E189">
        <v>49441</v>
      </c>
      <c r="F189">
        <v>2549</v>
      </c>
      <c r="G189">
        <v>2983</v>
      </c>
      <c r="H189">
        <v>10356</v>
      </c>
      <c r="I189">
        <v>1535</v>
      </c>
      <c r="J189">
        <v>10418</v>
      </c>
      <c r="K189">
        <v>723</v>
      </c>
      <c r="L189">
        <v>950</v>
      </c>
      <c r="M189">
        <v>2691</v>
      </c>
      <c r="N189">
        <v>838</v>
      </c>
      <c r="O189">
        <v>3147</v>
      </c>
      <c r="P189" s="3">
        <v>162.69999999999999</v>
      </c>
      <c r="Q189" s="3">
        <v>24.5</v>
      </c>
      <c r="R189" s="3">
        <v>172</v>
      </c>
      <c r="S189" s="3">
        <v>12.3</v>
      </c>
      <c r="T189" s="3">
        <v>723</v>
      </c>
      <c r="U189" s="3">
        <v>44.9</v>
      </c>
    </row>
    <row r="190" spans="1:21" ht="14.45">
      <c r="A190">
        <v>2015</v>
      </c>
      <c r="B190" t="s">
        <v>46</v>
      </c>
      <c r="C190" s="10">
        <v>8344</v>
      </c>
      <c r="D190" s="6">
        <v>962.5</v>
      </c>
      <c r="E190">
        <v>9942</v>
      </c>
      <c r="F190">
        <v>277</v>
      </c>
      <c r="G190">
        <v>679</v>
      </c>
      <c r="H190">
        <v>2130</v>
      </c>
      <c r="I190">
        <v>321</v>
      </c>
      <c r="J190">
        <v>2104</v>
      </c>
      <c r="K190">
        <v>183</v>
      </c>
      <c r="L190">
        <v>121</v>
      </c>
      <c r="M190">
        <v>458</v>
      </c>
      <c r="N190">
        <v>272</v>
      </c>
      <c r="O190">
        <v>637</v>
      </c>
      <c r="P190" s="3">
        <v>156.9</v>
      </c>
      <c r="Q190" s="3">
        <v>24.5</v>
      </c>
      <c r="R190" s="3">
        <v>155.80000000000001</v>
      </c>
      <c r="S190" s="3">
        <v>13.7</v>
      </c>
      <c r="T190" s="3">
        <v>183</v>
      </c>
      <c r="U190" s="3">
        <v>20.7</v>
      </c>
    </row>
    <row r="191" spans="1:21" ht="14.45">
      <c r="A191" s="3">
        <v>2018</v>
      </c>
      <c r="B191" s="3" t="s">
        <v>62</v>
      </c>
      <c r="C191" s="10">
        <v>8565</v>
      </c>
      <c r="D191" s="7">
        <v>903.5</v>
      </c>
      <c r="F191" s="4">
        <v>3488</v>
      </c>
      <c r="G191" s="3">
        <v>4662</v>
      </c>
      <c r="H191" s="3">
        <v>14141</v>
      </c>
      <c r="I191" s="4">
        <v>2023</v>
      </c>
      <c r="J191" s="3">
        <v>16417</v>
      </c>
      <c r="K191" s="4">
        <v>1646</v>
      </c>
      <c r="L191" s="4">
        <v>1143</v>
      </c>
      <c r="M191" s="4">
        <v>3499</v>
      </c>
      <c r="N191" s="5">
        <v>1161</v>
      </c>
      <c r="O191" s="5">
        <v>4483</v>
      </c>
      <c r="P191" s="3">
        <v>168</v>
      </c>
      <c r="Q191" s="3">
        <v>24.5</v>
      </c>
      <c r="R191" s="3">
        <v>202.4</v>
      </c>
      <c r="S191" s="3">
        <v>20.7</v>
      </c>
      <c r="T191" s="4">
        <v>1646</v>
      </c>
      <c r="U191" s="3">
        <v>45</v>
      </c>
    </row>
    <row r="192" spans="1:21" ht="14.45">
      <c r="A192" s="3">
        <v>2020</v>
      </c>
      <c r="B192" s="3" t="s">
        <v>57</v>
      </c>
      <c r="C192" s="10">
        <v>10071</v>
      </c>
      <c r="D192" s="8">
        <v>1201</v>
      </c>
      <c r="F192" s="4">
        <v>2008</v>
      </c>
      <c r="G192" s="3">
        <v>1970</v>
      </c>
      <c r="H192" s="3">
        <v>8283</v>
      </c>
      <c r="I192" s="4">
        <v>1364</v>
      </c>
      <c r="J192" s="3">
        <v>7371</v>
      </c>
      <c r="K192" s="3">
        <v>390</v>
      </c>
      <c r="L192" s="3">
        <v>374</v>
      </c>
      <c r="M192" s="4">
        <v>2236</v>
      </c>
      <c r="N192">
        <v>833</v>
      </c>
      <c r="O192" s="5">
        <v>2458</v>
      </c>
      <c r="P192" s="3">
        <v>145.80000000000001</v>
      </c>
      <c r="Q192" s="3">
        <v>24.5</v>
      </c>
      <c r="R192" s="3">
        <v>134</v>
      </c>
      <c r="S192" s="3">
        <v>7.1</v>
      </c>
      <c r="T192" s="3">
        <v>390</v>
      </c>
      <c r="U192" s="3">
        <v>37</v>
      </c>
    </row>
    <row r="193" spans="1:21" ht="14.45">
      <c r="A193">
        <v>2014</v>
      </c>
      <c r="B193" t="s">
        <v>34</v>
      </c>
      <c r="C193" s="14">
        <v>7998</v>
      </c>
      <c r="D193" s="6">
        <v>923.8</v>
      </c>
      <c r="E193">
        <v>60940</v>
      </c>
      <c r="F193">
        <v>2204</v>
      </c>
      <c r="G193">
        <v>4029</v>
      </c>
      <c r="H193">
        <v>13519</v>
      </c>
      <c r="I193">
        <v>1819</v>
      </c>
      <c r="J193">
        <v>13764</v>
      </c>
      <c r="K193">
        <v>1063</v>
      </c>
      <c r="L193">
        <v>1392</v>
      </c>
      <c r="M193">
        <v>3107</v>
      </c>
      <c r="N193">
        <v>948</v>
      </c>
      <c r="O193">
        <v>2974</v>
      </c>
      <c r="P193" s="3">
        <v>179.7</v>
      </c>
      <c r="Q193" s="3">
        <v>24.4</v>
      </c>
      <c r="R193" s="3">
        <v>182.7</v>
      </c>
      <c r="S193" s="3">
        <v>14.3</v>
      </c>
      <c r="T193" s="4">
        <v>1063</v>
      </c>
      <c r="U193" s="3">
        <v>29.4</v>
      </c>
    </row>
    <row r="194" spans="1:21" ht="14.45">
      <c r="A194" s="3">
        <v>2019</v>
      </c>
      <c r="B194" s="3" t="s">
        <v>60</v>
      </c>
      <c r="C194" s="10">
        <v>8345</v>
      </c>
      <c r="D194" s="7">
        <v>968.1</v>
      </c>
      <c r="F194" s="4">
        <v>2323</v>
      </c>
      <c r="G194" s="3">
        <v>2899</v>
      </c>
      <c r="H194" s="3">
        <v>10487</v>
      </c>
      <c r="I194" s="4">
        <v>1610</v>
      </c>
      <c r="J194" s="3">
        <v>10579</v>
      </c>
      <c r="K194" s="3">
        <v>686</v>
      </c>
      <c r="L194" s="4">
        <v>1010</v>
      </c>
      <c r="M194" s="4">
        <v>2703</v>
      </c>
      <c r="N194">
        <v>852</v>
      </c>
      <c r="O194" s="5">
        <v>3336</v>
      </c>
      <c r="P194" s="3">
        <v>154</v>
      </c>
      <c r="Q194" s="3">
        <v>24.4</v>
      </c>
      <c r="R194" s="3">
        <v>164</v>
      </c>
      <c r="S194" s="3">
        <v>10.8</v>
      </c>
      <c r="T194" s="3">
        <v>686</v>
      </c>
      <c r="U194" s="3">
        <v>37.9</v>
      </c>
    </row>
    <row r="195" spans="1:21" ht="14.45">
      <c r="A195" s="3">
        <v>2019</v>
      </c>
      <c r="B195" s="3" t="s">
        <v>36</v>
      </c>
      <c r="C195" s="10">
        <v>8745</v>
      </c>
      <c r="D195" s="7">
        <v>978.3</v>
      </c>
      <c r="F195" s="3">
        <v>839</v>
      </c>
      <c r="G195" s="3">
        <v>1780</v>
      </c>
      <c r="H195" s="3">
        <v>5619</v>
      </c>
      <c r="I195" s="3">
        <v>884</v>
      </c>
      <c r="J195" s="3">
        <v>6140</v>
      </c>
      <c r="K195" s="3">
        <v>525</v>
      </c>
      <c r="L195" s="3">
        <v>561</v>
      </c>
      <c r="M195" s="4">
        <v>1303</v>
      </c>
      <c r="N195">
        <v>523</v>
      </c>
      <c r="O195" s="5">
        <v>1524</v>
      </c>
      <c r="P195" s="3">
        <v>153.80000000000001</v>
      </c>
      <c r="Q195" s="3">
        <v>24.4</v>
      </c>
      <c r="R195" s="3">
        <v>166</v>
      </c>
      <c r="S195" s="3">
        <v>14</v>
      </c>
      <c r="T195" s="3">
        <v>525</v>
      </c>
      <c r="U195" s="3">
        <v>21.9</v>
      </c>
    </row>
    <row r="196" spans="1:21" ht="14.45">
      <c r="A196">
        <v>2014</v>
      </c>
      <c r="B196" t="s">
        <v>64</v>
      </c>
      <c r="C196" s="14">
        <v>5825</v>
      </c>
      <c r="D196" s="6">
        <v>568.1</v>
      </c>
      <c r="E196">
        <v>16719</v>
      </c>
      <c r="F196">
        <v>584</v>
      </c>
      <c r="G196">
        <v>757</v>
      </c>
      <c r="H196">
        <v>3043</v>
      </c>
      <c r="I196">
        <v>570</v>
      </c>
      <c r="J196">
        <v>3431</v>
      </c>
      <c r="K196">
        <v>366</v>
      </c>
      <c r="L196">
        <v>393</v>
      </c>
      <c r="M196">
        <v>856</v>
      </c>
      <c r="N196">
        <v>559</v>
      </c>
      <c r="O196">
        <v>1167</v>
      </c>
      <c r="P196" s="3">
        <v>127.4</v>
      </c>
      <c r="Q196" s="3">
        <v>24.3</v>
      </c>
      <c r="R196" s="3">
        <v>151</v>
      </c>
      <c r="S196" s="3">
        <v>16.2</v>
      </c>
      <c r="T196" s="3">
        <v>366</v>
      </c>
      <c r="U196" s="3">
        <v>26.7</v>
      </c>
    </row>
    <row r="197" spans="1:21" ht="14.45">
      <c r="A197">
        <v>2014</v>
      </c>
      <c r="B197" t="s">
        <v>23</v>
      </c>
      <c r="C197" s="14">
        <v>6561</v>
      </c>
      <c r="D197" s="6">
        <v>765.6</v>
      </c>
      <c r="E197">
        <v>51538</v>
      </c>
      <c r="F197">
        <v>2485</v>
      </c>
      <c r="G197">
        <v>3396</v>
      </c>
      <c r="H197">
        <v>11455</v>
      </c>
      <c r="I197">
        <v>1936</v>
      </c>
      <c r="J197">
        <v>10805</v>
      </c>
      <c r="K197">
        <v>779</v>
      </c>
      <c r="L197">
        <v>325</v>
      </c>
      <c r="M197">
        <v>2235</v>
      </c>
      <c r="N197">
        <v>1244</v>
      </c>
      <c r="O197">
        <v>3322</v>
      </c>
      <c r="P197" s="3">
        <v>142.69999999999999</v>
      </c>
      <c r="Q197" s="3">
        <v>24.3</v>
      </c>
      <c r="R197" s="3">
        <v>136.4</v>
      </c>
      <c r="S197" s="3">
        <v>10</v>
      </c>
      <c r="T197" s="3">
        <v>779</v>
      </c>
      <c r="U197" s="3">
        <v>31.6</v>
      </c>
    </row>
    <row r="198" spans="1:21" ht="14.45">
      <c r="A198" s="3">
        <v>2020</v>
      </c>
      <c r="B198" s="3" t="s">
        <v>54</v>
      </c>
      <c r="C198" s="10">
        <v>11301</v>
      </c>
      <c r="D198" s="8">
        <v>1032.5</v>
      </c>
      <c r="F198" s="3">
        <v>426</v>
      </c>
      <c r="G198" s="3">
        <v>330</v>
      </c>
      <c r="H198" s="3">
        <v>1308</v>
      </c>
      <c r="I198" s="3">
        <v>225</v>
      </c>
      <c r="J198" s="3">
        <v>1449</v>
      </c>
      <c r="K198" s="3">
        <v>147</v>
      </c>
      <c r="L198" s="3">
        <v>116</v>
      </c>
      <c r="M198" s="3">
        <v>310</v>
      </c>
      <c r="N198">
        <v>135</v>
      </c>
      <c r="O198">
        <v>430</v>
      </c>
      <c r="P198" s="3">
        <v>139.5</v>
      </c>
      <c r="Q198" s="3">
        <v>24.3</v>
      </c>
      <c r="R198" s="3">
        <v>147.30000000000001</v>
      </c>
      <c r="S198" s="3">
        <v>15.2</v>
      </c>
      <c r="T198" s="3">
        <v>147</v>
      </c>
      <c r="U198" s="3">
        <v>39.700000000000003</v>
      </c>
    </row>
    <row r="199" spans="1:21" ht="14.45">
      <c r="A199" s="3">
        <v>2020</v>
      </c>
      <c r="B199" s="3" t="s">
        <v>48</v>
      </c>
      <c r="C199" s="10">
        <v>8348</v>
      </c>
      <c r="D199" s="8">
        <v>1009</v>
      </c>
      <c r="F199" s="3">
        <v>943</v>
      </c>
      <c r="G199" s="3">
        <v>1648</v>
      </c>
      <c r="H199" s="3">
        <v>5450</v>
      </c>
      <c r="I199" s="3">
        <v>904</v>
      </c>
      <c r="J199" s="3">
        <v>7285</v>
      </c>
      <c r="K199" s="3">
        <v>494</v>
      </c>
      <c r="L199" s="3">
        <v>326</v>
      </c>
      <c r="M199" s="4">
        <v>1444</v>
      </c>
      <c r="N199">
        <v>603</v>
      </c>
      <c r="O199" s="5">
        <v>1761</v>
      </c>
      <c r="P199" s="3">
        <v>144.1</v>
      </c>
      <c r="Q199" s="3">
        <v>24.2</v>
      </c>
      <c r="R199" s="3">
        <v>201.3</v>
      </c>
      <c r="S199" s="3">
        <v>13.6</v>
      </c>
      <c r="T199" s="3">
        <v>494</v>
      </c>
      <c r="U199" s="3">
        <v>28.7</v>
      </c>
    </row>
    <row r="200" spans="1:21" ht="14.45">
      <c r="A200" s="3">
        <v>2019</v>
      </c>
      <c r="B200" s="3" t="s">
        <v>53</v>
      </c>
      <c r="C200" s="10">
        <v>8619</v>
      </c>
      <c r="D200" s="7">
        <v>803.8</v>
      </c>
      <c r="F200" s="4">
        <v>4508</v>
      </c>
      <c r="G200" s="3">
        <v>5411</v>
      </c>
      <c r="H200" s="3">
        <v>19951</v>
      </c>
      <c r="I200" s="4">
        <v>3124</v>
      </c>
      <c r="J200" s="3">
        <v>19617</v>
      </c>
      <c r="K200" s="4">
        <v>1733</v>
      </c>
      <c r="L200" s="4">
        <v>2121</v>
      </c>
      <c r="M200" s="4">
        <v>5202</v>
      </c>
      <c r="N200" s="5">
        <v>1358</v>
      </c>
      <c r="O200" s="5">
        <v>6190</v>
      </c>
      <c r="P200" s="3">
        <v>152</v>
      </c>
      <c r="Q200" s="3">
        <v>24.1</v>
      </c>
      <c r="R200" s="3">
        <v>154.69999999999999</v>
      </c>
      <c r="S200" s="3">
        <v>13.8</v>
      </c>
      <c r="T200" s="4">
        <v>1733</v>
      </c>
      <c r="U200" s="3">
        <v>36.9</v>
      </c>
    </row>
    <row r="201" spans="1:21" ht="14.45">
      <c r="A201" s="3">
        <v>2018</v>
      </c>
      <c r="B201" s="3" t="s">
        <v>54</v>
      </c>
      <c r="C201" s="10">
        <v>10269</v>
      </c>
      <c r="D201" s="7">
        <v>904.2</v>
      </c>
      <c r="F201" s="3">
        <v>356</v>
      </c>
      <c r="G201" s="3">
        <v>328</v>
      </c>
      <c r="H201" s="3">
        <v>1320</v>
      </c>
      <c r="I201" s="3">
        <v>214</v>
      </c>
      <c r="J201" s="3">
        <v>1361</v>
      </c>
      <c r="K201" s="3">
        <v>152</v>
      </c>
      <c r="L201" s="3">
        <v>117</v>
      </c>
      <c r="M201" s="3">
        <v>329</v>
      </c>
      <c r="N201">
        <v>147</v>
      </c>
      <c r="O201">
        <v>358</v>
      </c>
      <c r="P201" s="3">
        <v>145.19999999999999</v>
      </c>
      <c r="Q201" s="3">
        <v>24.1</v>
      </c>
      <c r="R201" s="3">
        <v>140</v>
      </c>
      <c r="S201" s="3">
        <v>15.6</v>
      </c>
      <c r="T201" s="3">
        <v>152</v>
      </c>
      <c r="U201" s="3">
        <v>33.799999999999997</v>
      </c>
    </row>
    <row r="202" spans="1:21" ht="14.45">
      <c r="A202">
        <v>2014</v>
      </c>
      <c r="B202" t="s">
        <v>24</v>
      </c>
      <c r="C202" s="14">
        <v>7284</v>
      </c>
      <c r="D202" s="6">
        <v>1027.0999999999999</v>
      </c>
      <c r="E202">
        <v>30467</v>
      </c>
      <c r="F202">
        <v>1193</v>
      </c>
      <c r="G202">
        <v>2092</v>
      </c>
      <c r="H202">
        <v>6546</v>
      </c>
      <c r="I202">
        <v>828</v>
      </c>
      <c r="J202">
        <v>7581</v>
      </c>
      <c r="K202">
        <v>710</v>
      </c>
      <c r="L202">
        <v>672</v>
      </c>
      <c r="M202">
        <v>1583</v>
      </c>
      <c r="N202">
        <v>515</v>
      </c>
      <c r="O202">
        <v>1458</v>
      </c>
      <c r="P202" s="3">
        <v>183.1</v>
      </c>
      <c r="Q202" s="3">
        <v>24</v>
      </c>
      <c r="R202" s="3">
        <v>217.5</v>
      </c>
      <c r="S202" s="3">
        <v>20.7</v>
      </c>
      <c r="T202" s="3">
        <v>710</v>
      </c>
      <c r="U202" s="3">
        <v>34.799999999999997</v>
      </c>
    </row>
    <row r="203" spans="1:21" ht="14.45">
      <c r="A203">
        <v>2016</v>
      </c>
      <c r="B203" t="s">
        <v>62</v>
      </c>
      <c r="C203" s="10">
        <v>8065</v>
      </c>
      <c r="D203" s="6">
        <v>1020.2</v>
      </c>
      <c r="E203">
        <v>67857</v>
      </c>
      <c r="F203">
        <v>3250</v>
      </c>
      <c r="G203">
        <v>4318</v>
      </c>
      <c r="H203">
        <v>14450</v>
      </c>
      <c r="I203">
        <v>1883</v>
      </c>
      <c r="J203">
        <v>15429</v>
      </c>
      <c r="K203">
        <v>1533</v>
      </c>
      <c r="L203">
        <v>1150</v>
      </c>
      <c r="M203">
        <v>3508</v>
      </c>
      <c r="N203">
        <v>1111</v>
      </c>
      <c r="O203">
        <v>4238</v>
      </c>
      <c r="P203" s="3">
        <v>179.9</v>
      </c>
      <c r="Q203" s="3">
        <v>24</v>
      </c>
      <c r="R203" s="3">
        <v>198.8</v>
      </c>
      <c r="S203" s="3">
        <v>20.100000000000001</v>
      </c>
      <c r="T203" s="4">
        <v>1533</v>
      </c>
      <c r="U203" s="3">
        <v>44.2</v>
      </c>
    </row>
    <row r="204" spans="1:21" ht="14.45">
      <c r="A204">
        <v>2017</v>
      </c>
      <c r="B204" t="s">
        <v>62</v>
      </c>
      <c r="C204" s="10">
        <v>8485</v>
      </c>
      <c r="D204" s="6">
        <v>1043.7</v>
      </c>
      <c r="E204">
        <v>70096</v>
      </c>
      <c r="F204">
        <v>3522</v>
      </c>
      <c r="G204">
        <v>4657</v>
      </c>
      <c r="H204">
        <v>14302</v>
      </c>
      <c r="I204">
        <v>1915</v>
      </c>
      <c r="J204">
        <v>16019</v>
      </c>
      <c r="K204">
        <v>1656</v>
      </c>
      <c r="L204">
        <v>1140</v>
      </c>
      <c r="M204">
        <v>3519</v>
      </c>
      <c r="N204">
        <v>1166</v>
      </c>
      <c r="O204">
        <v>4435</v>
      </c>
      <c r="P204" s="3">
        <v>173.4</v>
      </c>
      <c r="Q204" s="3">
        <v>24</v>
      </c>
      <c r="R204" s="3">
        <v>202.2</v>
      </c>
      <c r="S204" s="3">
        <v>21.3</v>
      </c>
      <c r="T204" s="4">
        <v>1656</v>
      </c>
      <c r="U204" s="3">
        <v>46.7</v>
      </c>
    </row>
    <row r="205" spans="1:21" ht="14.45">
      <c r="A205">
        <v>2016</v>
      </c>
      <c r="B205" t="s">
        <v>57</v>
      </c>
      <c r="C205" s="10">
        <v>8699</v>
      </c>
      <c r="D205" s="6">
        <v>874</v>
      </c>
      <c r="E205">
        <v>35778</v>
      </c>
      <c r="F205">
        <v>1786</v>
      </c>
      <c r="G205">
        <v>2080</v>
      </c>
      <c r="H205">
        <v>8078</v>
      </c>
      <c r="I205">
        <v>1240</v>
      </c>
      <c r="J205">
        <v>6968</v>
      </c>
      <c r="K205">
        <v>452</v>
      </c>
      <c r="L205">
        <v>398</v>
      </c>
      <c r="M205">
        <v>1943</v>
      </c>
      <c r="N205">
        <v>772</v>
      </c>
      <c r="O205">
        <v>2105</v>
      </c>
      <c r="P205" s="3">
        <v>155.9</v>
      </c>
      <c r="Q205" s="3">
        <v>24</v>
      </c>
      <c r="R205" s="3">
        <v>135</v>
      </c>
      <c r="S205" s="3">
        <v>8.9</v>
      </c>
      <c r="T205" s="3">
        <v>452</v>
      </c>
      <c r="U205" s="3">
        <v>34.799999999999997</v>
      </c>
    </row>
    <row r="206" spans="1:21" ht="14.45">
      <c r="A206">
        <v>2016</v>
      </c>
      <c r="B206" t="s">
        <v>23</v>
      </c>
      <c r="C206" s="10">
        <v>7189</v>
      </c>
      <c r="D206" s="6">
        <v>817.3</v>
      </c>
      <c r="E206">
        <v>56645</v>
      </c>
      <c r="F206">
        <v>3082</v>
      </c>
      <c r="G206">
        <v>3800</v>
      </c>
      <c r="H206">
        <v>11876</v>
      </c>
      <c r="I206">
        <v>2025</v>
      </c>
      <c r="J206">
        <v>11957</v>
      </c>
      <c r="K206">
        <v>885</v>
      </c>
      <c r="L206">
        <v>487</v>
      </c>
      <c r="M206">
        <v>2556</v>
      </c>
      <c r="N206">
        <v>1271</v>
      </c>
      <c r="O206">
        <v>4010</v>
      </c>
      <c r="P206" s="3">
        <v>136.80000000000001</v>
      </c>
      <c r="Q206" s="3">
        <v>23.9</v>
      </c>
      <c r="R206" s="3">
        <v>138.9</v>
      </c>
      <c r="S206" s="3">
        <v>10.4</v>
      </c>
      <c r="T206" s="3">
        <v>885</v>
      </c>
      <c r="U206" s="3">
        <v>35.799999999999997</v>
      </c>
    </row>
    <row r="207" spans="1:21" ht="14.45">
      <c r="A207" s="3">
        <v>2018</v>
      </c>
      <c r="B207" s="3" t="s">
        <v>53</v>
      </c>
      <c r="C207" s="10">
        <v>8285</v>
      </c>
      <c r="D207" s="7">
        <v>804.3</v>
      </c>
      <c r="F207" s="4">
        <v>4495</v>
      </c>
      <c r="G207" s="3">
        <v>5360</v>
      </c>
      <c r="H207" s="3">
        <v>19671</v>
      </c>
      <c r="I207" s="4">
        <v>3013</v>
      </c>
      <c r="J207" s="3">
        <v>19222</v>
      </c>
      <c r="K207" s="4">
        <v>2064</v>
      </c>
      <c r="L207" s="4">
        <v>1936</v>
      </c>
      <c r="M207" s="4">
        <v>5062</v>
      </c>
      <c r="N207" s="5">
        <v>1494</v>
      </c>
      <c r="O207" s="5">
        <v>6007</v>
      </c>
      <c r="P207" s="3">
        <v>154.19999999999999</v>
      </c>
      <c r="Q207" s="3">
        <v>23.9</v>
      </c>
      <c r="R207" s="3">
        <v>155.5</v>
      </c>
      <c r="S207" s="3">
        <v>16.899999999999999</v>
      </c>
      <c r="T207" s="4">
        <v>2064</v>
      </c>
      <c r="U207" s="3">
        <v>37.9</v>
      </c>
    </row>
    <row r="208" spans="1:21" ht="14.45">
      <c r="A208" s="3">
        <v>2020</v>
      </c>
      <c r="B208" s="3" t="s">
        <v>30</v>
      </c>
      <c r="C208" s="10">
        <v>8758</v>
      </c>
      <c r="D208" s="8">
        <v>1102.8</v>
      </c>
      <c r="F208" s="4">
        <v>4782</v>
      </c>
      <c r="G208" s="3">
        <v>4826</v>
      </c>
      <c r="H208" s="3">
        <v>17827</v>
      </c>
      <c r="I208" s="4">
        <v>2833</v>
      </c>
      <c r="J208" s="3">
        <v>21116</v>
      </c>
      <c r="K208" s="4">
        <v>1575</v>
      </c>
      <c r="L208" s="4">
        <v>2134</v>
      </c>
      <c r="M208" s="4">
        <v>4821</v>
      </c>
      <c r="N208" s="5">
        <v>1491</v>
      </c>
      <c r="O208" s="5">
        <v>5517</v>
      </c>
      <c r="P208" s="3">
        <v>147.6</v>
      </c>
      <c r="Q208" s="3">
        <v>23.9</v>
      </c>
      <c r="R208" s="3">
        <v>183.7</v>
      </c>
      <c r="S208" s="3">
        <v>13.8</v>
      </c>
      <c r="T208" s="4">
        <v>1575</v>
      </c>
      <c r="U208" s="3">
        <v>45.9</v>
      </c>
    </row>
    <row r="209" spans="1:21" ht="14.45">
      <c r="A209">
        <v>2017</v>
      </c>
      <c r="B209" t="s">
        <v>57</v>
      </c>
      <c r="C209" s="10">
        <v>8827</v>
      </c>
      <c r="D209" s="6">
        <v>884</v>
      </c>
      <c r="E209">
        <v>36624</v>
      </c>
      <c r="F209">
        <v>1850</v>
      </c>
      <c r="G209">
        <v>2088</v>
      </c>
      <c r="H209">
        <v>8083</v>
      </c>
      <c r="I209">
        <v>1243</v>
      </c>
      <c r="J209">
        <v>6942</v>
      </c>
      <c r="K209">
        <v>573</v>
      </c>
      <c r="L209">
        <v>377</v>
      </c>
      <c r="M209">
        <v>2066</v>
      </c>
      <c r="N209">
        <v>825</v>
      </c>
      <c r="O209">
        <v>2076</v>
      </c>
      <c r="P209" s="3">
        <v>154.19999999999999</v>
      </c>
      <c r="Q209" s="3">
        <v>23.9</v>
      </c>
      <c r="R209" s="3">
        <v>134</v>
      </c>
      <c r="S209" s="3">
        <v>11.1</v>
      </c>
      <c r="T209" s="3">
        <v>573</v>
      </c>
      <c r="U209" s="3">
        <v>36</v>
      </c>
    </row>
    <row r="210" spans="1:21" ht="14.45">
      <c r="A210">
        <v>2017</v>
      </c>
      <c r="B210" t="s">
        <v>38</v>
      </c>
      <c r="C210" s="10">
        <v>8984</v>
      </c>
      <c r="D210" s="6">
        <v>977.8</v>
      </c>
      <c r="E210">
        <v>45804</v>
      </c>
      <c r="F210">
        <v>2188</v>
      </c>
      <c r="G210">
        <v>2467</v>
      </c>
      <c r="H210">
        <v>9513</v>
      </c>
      <c r="I210">
        <v>1272</v>
      </c>
      <c r="J210">
        <v>11260</v>
      </c>
      <c r="K210">
        <v>785</v>
      </c>
      <c r="L210">
        <v>1076</v>
      </c>
      <c r="M210">
        <v>2460</v>
      </c>
      <c r="N210">
        <v>720</v>
      </c>
      <c r="O210">
        <v>2780</v>
      </c>
      <c r="P210" s="3">
        <v>174.9</v>
      </c>
      <c r="Q210" s="3">
        <v>23.9</v>
      </c>
      <c r="R210" s="3">
        <v>214.4</v>
      </c>
      <c r="S210" s="3">
        <v>15.1</v>
      </c>
      <c r="T210" s="3">
        <v>785</v>
      </c>
      <c r="U210" s="3">
        <v>43.7</v>
      </c>
    </row>
    <row r="211" spans="1:21" ht="14.45">
      <c r="A211">
        <v>2016</v>
      </c>
      <c r="B211" t="s">
        <v>39</v>
      </c>
      <c r="C211" s="10">
        <v>10018</v>
      </c>
      <c r="D211" s="6">
        <v>1065.0999999999999</v>
      </c>
      <c r="E211">
        <v>14182</v>
      </c>
      <c r="F211">
        <v>577</v>
      </c>
      <c r="G211">
        <v>928</v>
      </c>
      <c r="H211">
        <v>3275</v>
      </c>
      <c r="I211">
        <v>463</v>
      </c>
      <c r="J211">
        <v>2907</v>
      </c>
      <c r="K211">
        <v>231</v>
      </c>
      <c r="L211">
        <v>239</v>
      </c>
      <c r="M211">
        <v>663</v>
      </c>
      <c r="N211">
        <v>226</v>
      </c>
      <c r="O211">
        <v>909</v>
      </c>
      <c r="P211" s="3">
        <v>168.9</v>
      </c>
      <c r="Q211" s="3">
        <v>23.9</v>
      </c>
      <c r="R211" s="3">
        <v>149.5</v>
      </c>
      <c r="S211" s="3">
        <v>12</v>
      </c>
      <c r="T211" s="3">
        <v>231</v>
      </c>
      <c r="U211" s="3">
        <v>29.6</v>
      </c>
    </row>
    <row r="212" spans="1:21" ht="14.45">
      <c r="A212" s="3">
        <v>2020</v>
      </c>
      <c r="B212" s="3" t="s">
        <v>40</v>
      </c>
      <c r="C212" s="10">
        <v>10839</v>
      </c>
      <c r="D212" s="8">
        <v>1165.8</v>
      </c>
      <c r="F212" s="4">
        <v>1172</v>
      </c>
      <c r="G212" s="3">
        <v>2084</v>
      </c>
      <c r="H212" s="3">
        <v>10799</v>
      </c>
      <c r="I212" s="4">
        <v>1784</v>
      </c>
      <c r="J212" s="3">
        <v>12624</v>
      </c>
      <c r="K212" s="3">
        <v>907</v>
      </c>
      <c r="L212" s="3">
        <v>740</v>
      </c>
      <c r="M212" s="4">
        <v>3167</v>
      </c>
      <c r="N212">
        <v>585</v>
      </c>
      <c r="O212" s="5">
        <v>2948</v>
      </c>
      <c r="P212" s="3">
        <v>142.30000000000001</v>
      </c>
      <c r="Q212" s="3">
        <v>23.9</v>
      </c>
      <c r="R212" s="3">
        <v>168.3</v>
      </c>
      <c r="S212" s="3">
        <v>12.3</v>
      </c>
      <c r="T212" s="3">
        <v>907</v>
      </c>
      <c r="U212" s="3">
        <v>15.8</v>
      </c>
    </row>
    <row r="213" spans="1:21" ht="14.45">
      <c r="A213">
        <v>2015</v>
      </c>
      <c r="B213" t="s">
        <v>22</v>
      </c>
      <c r="C213" s="10">
        <v>11460</v>
      </c>
      <c r="D213" s="6">
        <v>584.5</v>
      </c>
      <c r="E213">
        <v>4316</v>
      </c>
      <c r="F213">
        <v>68</v>
      </c>
      <c r="G213">
        <v>204</v>
      </c>
      <c r="H213">
        <v>978</v>
      </c>
      <c r="I213">
        <v>142</v>
      </c>
      <c r="J213">
        <v>846</v>
      </c>
      <c r="K213">
        <v>41</v>
      </c>
      <c r="L213">
        <v>50</v>
      </c>
      <c r="M213">
        <v>182</v>
      </c>
      <c r="N213">
        <v>201</v>
      </c>
      <c r="O213">
        <v>388</v>
      </c>
      <c r="P213" s="3">
        <v>159.80000000000001</v>
      </c>
      <c r="Q213" s="3">
        <v>23.9</v>
      </c>
      <c r="R213" s="3">
        <v>154.1</v>
      </c>
      <c r="S213" s="3">
        <v>8.4</v>
      </c>
      <c r="T213" s="3">
        <v>41</v>
      </c>
      <c r="U213" s="3">
        <v>16.7</v>
      </c>
    </row>
    <row r="214" spans="1:21" ht="14.45">
      <c r="A214" s="3">
        <v>2020</v>
      </c>
      <c r="B214" s="3" t="s">
        <v>39</v>
      </c>
      <c r="C214" s="10">
        <v>12077</v>
      </c>
      <c r="D214" s="8">
        <v>1221.7</v>
      </c>
      <c r="F214" s="3">
        <v>587</v>
      </c>
      <c r="G214" s="3">
        <v>888</v>
      </c>
      <c r="H214" s="3">
        <v>3432</v>
      </c>
      <c r="I214" s="3">
        <v>501</v>
      </c>
      <c r="J214" s="3">
        <v>3035</v>
      </c>
      <c r="K214" s="3">
        <v>237</v>
      </c>
      <c r="L214" s="3">
        <v>235</v>
      </c>
      <c r="M214" s="3">
        <v>694</v>
      </c>
      <c r="N214">
        <v>234</v>
      </c>
      <c r="O214" s="5">
        <v>1149</v>
      </c>
      <c r="P214" s="3">
        <v>161.5</v>
      </c>
      <c r="Q214" s="3">
        <v>23.9</v>
      </c>
      <c r="R214" s="3">
        <v>146.19999999999999</v>
      </c>
      <c r="S214" s="3">
        <v>11.5</v>
      </c>
      <c r="T214" s="3">
        <v>237</v>
      </c>
      <c r="U214" s="3">
        <v>27.9</v>
      </c>
    </row>
    <row r="215" spans="1:21" ht="14.45">
      <c r="A215" s="3">
        <v>2020</v>
      </c>
      <c r="B215" s="3" t="s">
        <v>28</v>
      </c>
      <c r="C215" s="10">
        <v>12899</v>
      </c>
      <c r="D215" s="8">
        <v>1122</v>
      </c>
      <c r="F215" s="3">
        <v>474</v>
      </c>
      <c r="G215" s="3">
        <v>468</v>
      </c>
      <c r="H215" s="3">
        <v>2141</v>
      </c>
      <c r="I215" s="3">
        <v>326</v>
      </c>
      <c r="J215" s="3">
        <v>2171</v>
      </c>
      <c r="K215" s="3">
        <v>156</v>
      </c>
      <c r="L215" s="3">
        <v>175</v>
      </c>
      <c r="M215" s="3">
        <v>716</v>
      </c>
      <c r="N215">
        <v>124</v>
      </c>
      <c r="O215">
        <v>722</v>
      </c>
      <c r="P215" s="3">
        <v>151.1</v>
      </c>
      <c r="Q215" s="3">
        <v>23.8</v>
      </c>
      <c r="R215" s="3">
        <v>159.6</v>
      </c>
      <c r="S215" s="3">
        <v>11.6</v>
      </c>
      <c r="T215" s="3">
        <v>156</v>
      </c>
      <c r="U215" s="3">
        <v>35.1</v>
      </c>
    </row>
    <row r="216" spans="1:21" ht="14.45">
      <c r="A216">
        <v>2014</v>
      </c>
      <c r="B216" t="s">
        <v>52</v>
      </c>
      <c r="C216" s="14">
        <v>7194</v>
      </c>
      <c r="D216" s="6">
        <v>858.5</v>
      </c>
      <c r="E216">
        <v>85367</v>
      </c>
      <c r="F216">
        <v>3246</v>
      </c>
      <c r="G216">
        <v>5023</v>
      </c>
      <c r="H216">
        <v>19342</v>
      </c>
      <c r="I216">
        <v>2687</v>
      </c>
      <c r="J216">
        <v>17592</v>
      </c>
      <c r="K216">
        <v>1874</v>
      </c>
      <c r="L216">
        <v>1791</v>
      </c>
      <c r="M216">
        <v>4702</v>
      </c>
      <c r="N216">
        <v>1352</v>
      </c>
      <c r="O216">
        <v>4557</v>
      </c>
      <c r="P216" s="3">
        <v>169.3</v>
      </c>
      <c r="Q216" s="3">
        <v>23.7</v>
      </c>
      <c r="R216" s="3">
        <v>158.69999999999999</v>
      </c>
      <c r="S216" s="3">
        <v>17.2</v>
      </c>
      <c r="T216" s="4">
        <v>1874</v>
      </c>
      <c r="U216" s="3">
        <v>30.5</v>
      </c>
    </row>
    <row r="217" spans="1:21" ht="14.45">
      <c r="A217">
        <v>2017</v>
      </c>
      <c r="B217" t="s">
        <v>23</v>
      </c>
      <c r="C217" s="10">
        <v>7539</v>
      </c>
      <c r="D217" s="6">
        <v>823.2</v>
      </c>
      <c r="E217">
        <v>57758</v>
      </c>
      <c r="F217">
        <v>3058</v>
      </c>
      <c r="G217">
        <v>3802</v>
      </c>
      <c r="H217">
        <v>12008</v>
      </c>
      <c r="I217">
        <v>2054</v>
      </c>
      <c r="J217">
        <v>12398</v>
      </c>
      <c r="K217">
        <v>876</v>
      </c>
      <c r="L217">
        <v>540</v>
      </c>
      <c r="M217">
        <v>2681</v>
      </c>
      <c r="N217">
        <v>1327</v>
      </c>
      <c r="O217">
        <v>4184</v>
      </c>
      <c r="P217" s="3">
        <v>135.80000000000001</v>
      </c>
      <c r="Q217" s="3">
        <v>23.7</v>
      </c>
      <c r="R217" s="3">
        <v>141.9</v>
      </c>
      <c r="S217" s="3">
        <v>10.1</v>
      </c>
      <c r="T217" s="3">
        <v>876</v>
      </c>
      <c r="U217" s="3">
        <v>35.1</v>
      </c>
    </row>
    <row r="218" spans="1:21" ht="14.45">
      <c r="A218">
        <v>2014</v>
      </c>
      <c r="B218" t="s">
        <v>42</v>
      </c>
      <c r="C218" s="14">
        <v>7967</v>
      </c>
      <c r="D218" s="6">
        <v>947.7</v>
      </c>
      <c r="E218">
        <v>93914</v>
      </c>
      <c r="F218">
        <v>3349</v>
      </c>
      <c r="G218">
        <v>5345</v>
      </c>
      <c r="H218">
        <v>21169</v>
      </c>
      <c r="I218">
        <v>2844</v>
      </c>
      <c r="J218">
        <v>24692</v>
      </c>
      <c r="K218">
        <v>1875</v>
      </c>
      <c r="L218">
        <v>1853</v>
      </c>
      <c r="M218">
        <v>4596</v>
      </c>
      <c r="N218">
        <v>1354</v>
      </c>
      <c r="O218">
        <v>4422</v>
      </c>
      <c r="P218" s="3">
        <v>174.1</v>
      </c>
      <c r="Q218" s="3">
        <v>23.7</v>
      </c>
      <c r="R218" s="3">
        <v>200.9</v>
      </c>
      <c r="S218" s="3">
        <v>15.5</v>
      </c>
      <c r="T218" s="4">
        <v>1875</v>
      </c>
      <c r="U218" s="3">
        <v>27</v>
      </c>
    </row>
    <row r="219" spans="1:21" ht="14.45">
      <c r="A219">
        <v>2016</v>
      </c>
      <c r="B219" t="s">
        <v>61</v>
      </c>
      <c r="C219" s="10">
        <v>10046</v>
      </c>
      <c r="D219" s="6">
        <v>906.5</v>
      </c>
      <c r="E219">
        <v>7845</v>
      </c>
      <c r="F219">
        <v>449</v>
      </c>
      <c r="G219">
        <v>426</v>
      </c>
      <c r="H219">
        <v>1694</v>
      </c>
      <c r="I219">
        <v>253</v>
      </c>
      <c r="J219">
        <v>1729</v>
      </c>
      <c r="K219">
        <v>195</v>
      </c>
      <c r="L219">
        <v>90</v>
      </c>
      <c r="M219">
        <v>420</v>
      </c>
      <c r="N219">
        <v>163</v>
      </c>
      <c r="O219">
        <v>505</v>
      </c>
      <c r="P219" s="3">
        <v>156.69999999999999</v>
      </c>
      <c r="Q219" s="3">
        <v>23.7</v>
      </c>
      <c r="R219" s="3">
        <v>153.4</v>
      </c>
      <c r="S219" s="3">
        <v>16.7</v>
      </c>
      <c r="T219" s="3">
        <v>195</v>
      </c>
      <c r="U219" s="3">
        <v>37.1</v>
      </c>
    </row>
    <row r="220" spans="1:21" ht="14.45">
      <c r="A220">
        <v>2015</v>
      </c>
      <c r="B220" t="s">
        <v>52</v>
      </c>
      <c r="C220" s="10">
        <v>7594</v>
      </c>
      <c r="D220" s="6">
        <v>887.5</v>
      </c>
      <c r="E220">
        <v>89133</v>
      </c>
      <c r="F220">
        <v>3803</v>
      </c>
      <c r="G220">
        <v>5221</v>
      </c>
      <c r="H220">
        <v>19322</v>
      </c>
      <c r="I220">
        <v>2746</v>
      </c>
      <c r="J220">
        <v>18474</v>
      </c>
      <c r="K220">
        <v>2115</v>
      </c>
      <c r="L220">
        <v>1821</v>
      </c>
      <c r="M220">
        <v>5033</v>
      </c>
      <c r="N220">
        <v>1406</v>
      </c>
      <c r="O220">
        <v>4991</v>
      </c>
      <c r="P220" s="3">
        <v>164.7</v>
      </c>
      <c r="Q220" s="3">
        <v>23.6</v>
      </c>
      <c r="R220" s="3">
        <v>162.4</v>
      </c>
      <c r="S220" s="3">
        <v>18.7</v>
      </c>
      <c r="T220" s="4">
        <v>2115</v>
      </c>
      <c r="U220" s="3">
        <v>34.799999999999997</v>
      </c>
    </row>
    <row r="221" spans="1:21" ht="14.45">
      <c r="A221" s="3">
        <v>2019</v>
      </c>
      <c r="B221" s="3" t="s">
        <v>63</v>
      </c>
      <c r="C221" s="10">
        <v>8028</v>
      </c>
      <c r="D221" s="7">
        <v>1053.3</v>
      </c>
      <c r="F221" s="4">
        <v>10101</v>
      </c>
      <c r="G221" s="3">
        <v>10797</v>
      </c>
      <c r="H221" s="3">
        <v>41489</v>
      </c>
      <c r="I221" s="4">
        <v>6889</v>
      </c>
      <c r="J221" s="3">
        <v>46139</v>
      </c>
      <c r="K221" s="4">
        <v>3158</v>
      </c>
      <c r="L221" s="4">
        <v>4165</v>
      </c>
      <c r="M221" s="4">
        <v>10807</v>
      </c>
      <c r="N221" s="5">
        <v>3891</v>
      </c>
      <c r="O221" s="5">
        <v>11384</v>
      </c>
      <c r="P221" s="3">
        <v>141.4</v>
      </c>
      <c r="Q221" s="3">
        <v>23.6</v>
      </c>
      <c r="R221" s="3">
        <v>163.4</v>
      </c>
      <c r="S221" s="3">
        <v>11.3</v>
      </c>
      <c r="T221" s="4">
        <v>3158</v>
      </c>
      <c r="U221" s="3">
        <v>38.6</v>
      </c>
    </row>
    <row r="222" spans="1:21" ht="14.45">
      <c r="A222">
        <v>2017</v>
      </c>
      <c r="B222" t="s">
        <v>52</v>
      </c>
      <c r="C222" s="10">
        <v>8105</v>
      </c>
      <c r="D222" s="6">
        <v>906.8</v>
      </c>
      <c r="E222">
        <v>93157</v>
      </c>
      <c r="F222">
        <v>4289</v>
      </c>
      <c r="G222">
        <v>5540</v>
      </c>
      <c r="H222">
        <v>19474</v>
      </c>
      <c r="I222">
        <v>2903</v>
      </c>
      <c r="J222">
        <v>18808</v>
      </c>
      <c r="K222">
        <v>2076</v>
      </c>
      <c r="L222">
        <v>2040</v>
      </c>
      <c r="M222">
        <v>5098</v>
      </c>
      <c r="N222">
        <v>1521</v>
      </c>
      <c r="O222">
        <v>5985</v>
      </c>
      <c r="P222" s="3">
        <v>157.1</v>
      </c>
      <c r="Q222" s="3">
        <v>23.6</v>
      </c>
      <c r="R222" s="3">
        <v>156.5</v>
      </c>
      <c r="S222" s="3">
        <v>17.5</v>
      </c>
      <c r="T222" s="4">
        <v>2076</v>
      </c>
      <c r="U222" s="3">
        <v>37.299999999999997</v>
      </c>
    </row>
    <row r="223" spans="1:21" ht="14.45">
      <c r="A223">
        <v>2016</v>
      </c>
      <c r="B223" t="s">
        <v>46</v>
      </c>
      <c r="C223" s="10">
        <v>8680</v>
      </c>
      <c r="D223" s="6">
        <v>950.1</v>
      </c>
      <c r="E223">
        <v>9905</v>
      </c>
      <c r="F223">
        <v>314</v>
      </c>
      <c r="G223">
        <v>722</v>
      </c>
      <c r="H223">
        <v>2031</v>
      </c>
      <c r="I223">
        <v>311</v>
      </c>
      <c r="J223">
        <v>2138</v>
      </c>
      <c r="K223">
        <v>147</v>
      </c>
      <c r="L223">
        <v>155</v>
      </c>
      <c r="M223">
        <v>440</v>
      </c>
      <c r="N223">
        <v>267</v>
      </c>
      <c r="O223">
        <v>626</v>
      </c>
      <c r="P223" s="3">
        <v>145.9</v>
      </c>
      <c r="Q223" s="3">
        <v>23.6</v>
      </c>
      <c r="R223" s="3">
        <v>154.4</v>
      </c>
      <c r="S223" s="3">
        <v>11.1</v>
      </c>
      <c r="T223" s="3">
        <v>147</v>
      </c>
      <c r="U223" s="3">
        <v>22.6</v>
      </c>
    </row>
    <row r="224" spans="1:21" ht="14.45">
      <c r="A224" s="3">
        <v>2020</v>
      </c>
      <c r="B224" s="3" t="s">
        <v>21</v>
      </c>
      <c r="C224" s="10">
        <v>9280</v>
      </c>
      <c r="D224" s="8">
        <v>1316.2</v>
      </c>
      <c r="F224" s="4">
        <v>3093</v>
      </c>
      <c r="G224" s="3">
        <v>3431</v>
      </c>
      <c r="H224" s="3">
        <v>10456</v>
      </c>
      <c r="I224" s="4">
        <v>1450</v>
      </c>
      <c r="J224" s="3">
        <v>14739</v>
      </c>
      <c r="K224" s="4">
        <v>1114</v>
      </c>
      <c r="L224" s="4">
        <v>1082</v>
      </c>
      <c r="M224" s="4">
        <v>3391</v>
      </c>
      <c r="N224">
        <v>793</v>
      </c>
      <c r="O224" s="5">
        <v>3006</v>
      </c>
      <c r="P224" s="3">
        <v>161.6</v>
      </c>
      <c r="Q224" s="3">
        <v>23.6</v>
      </c>
      <c r="R224" s="3">
        <v>237.5</v>
      </c>
      <c r="S224" s="3">
        <v>17.7</v>
      </c>
      <c r="T224" s="4">
        <v>1114</v>
      </c>
      <c r="U224" s="3">
        <v>50.8</v>
      </c>
    </row>
    <row r="225" spans="1:21" ht="14.45">
      <c r="A225" s="3">
        <v>2019</v>
      </c>
      <c r="B225" s="3" t="s">
        <v>39</v>
      </c>
      <c r="C225" s="10">
        <v>11488</v>
      </c>
      <c r="D225" s="7">
        <v>988.2</v>
      </c>
      <c r="F225" s="3">
        <v>544</v>
      </c>
      <c r="G225" s="3">
        <v>1018</v>
      </c>
      <c r="H225" s="3">
        <v>3413</v>
      </c>
      <c r="I225" s="3">
        <v>477</v>
      </c>
      <c r="J225" s="3">
        <v>2940</v>
      </c>
      <c r="K225" s="3">
        <v>301</v>
      </c>
      <c r="L225" s="3">
        <v>240</v>
      </c>
      <c r="M225" s="3">
        <v>643</v>
      </c>
      <c r="N225">
        <v>276</v>
      </c>
      <c r="O225" s="5">
        <v>1027</v>
      </c>
      <c r="P225" s="3">
        <v>164.2</v>
      </c>
      <c r="Q225" s="3">
        <v>23.6</v>
      </c>
      <c r="R225" s="3">
        <v>142.4</v>
      </c>
      <c r="S225" s="3">
        <v>14.7</v>
      </c>
      <c r="T225" s="3">
        <v>301</v>
      </c>
      <c r="U225" s="3">
        <v>25.9</v>
      </c>
    </row>
    <row r="226" spans="1:21" ht="14.45">
      <c r="A226" s="3">
        <v>2020</v>
      </c>
      <c r="B226" s="3" t="s">
        <v>58</v>
      </c>
      <c r="C226" s="10">
        <v>11603</v>
      </c>
      <c r="D226" s="7">
        <v>948.2</v>
      </c>
      <c r="F226" s="4">
        <v>4544</v>
      </c>
      <c r="G226" s="3">
        <v>6132</v>
      </c>
      <c r="H226" s="3">
        <v>27955</v>
      </c>
      <c r="I226" s="4">
        <v>4250</v>
      </c>
      <c r="J226" s="3">
        <v>32936</v>
      </c>
      <c r="K226" s="4">
        <v>2368</v>
      </c>
      <c r="L226" s="4">
        <v>2916</v>
      </c>
      <c r="M226" s="4">
        <v>6940</v>
      </c>
      <c r="N226" s="5">
        <v>1694</v>
      </c>
      <c r="O226" s="5">
        <v>9565</v>
      </c>
      <c r="P226" s="3">
        <v>153.19999999999999</v>
      </c>
      <c r="Q226" s="3">
        <v>23.6</v>
      </c>
      <c r="R226" s="3">
        <v>175.7</v>
      </c>
      <c r="S226" s="3">
        <v>12.9</v>
      </c>
      <c r="T226" s="4">
        <v>2368</v>
      </c>
      <c r="U226" s="3">
        <v>23.2</v>
      </c>
    </row>
    <row r="227" spans="1:21" ht="14.45">
      <c r="A227" s="3">
        <v>2018</v>
      </c>
      <c r="B227" s="3" t="s">
        <v>64</v>
      </c>
      <c r="C227" s="10">
        <v>7008</v>
      </c>
      <c r="D227" s="7">
        <v>704.5</v>
      </c>
      <c r="F227" s="4">
        <v>1024</v>
      </c>
      <c r="G227" s="3">
        <v>880</v>
      </c>
      <c r="H227" s="3">
        <v>3264</v>
      </c>
      <c r="I227" s="3">
        <v>629</v>
      </c>
      <c r="J227" s="3">
        <v>3749</v>
      </c>
      <c r="K227" s="3">
        <v>353</v>
      </c>
      <c r="L227" s="3">
        <v>335</v>
      </c>
      <c r="M227" s="3">
        <v>919</v>
      </c>
      <c r="N227">
        <v>665</v>
      </c>
      <c r="O227" s="5">
        <v>1284</v>
      </c>
      <c r="P227" s="3">
        <v>120</v>
      </c>
      <c r="Q227" s="3">
        <v>23.5</v>
      </c>
      <c r="R227" s="3">
        <v>146.4</v>
      </c>
      <c r="S227" s="3">
        <v>13.4</v>
      </c>
      <c r="T227" s="3">
        <v>353</v>
      </c>
      <c r="U227" s="3">
        <v>42.1</v>
      </c>
    </row>
    <row r="228" spans="1:21" ht="14.45">
      <c r="A228">
        <v>2016</v>
      </c>
      <c r="B228" t="s">
        <v>52</v>
      </c>
      <c r="C228" s="10">
        <v>7886</v>
      </c>
      <c r="D228" s="6">
        <v>891.6</v>
      </c>
      <c r="E228">
        <v>90465</v>
      </c>
      <c r="F228">
        <v>4153</v>
      </c>
      <c r="G228">
        <v>5311</v>
      </c>
      <c r="H228">
        <v>19523</v>
      </c>
      <c r="I228">
        <v>2811</v>
      </c>
      <c r="J228">
        <v>18266</v>
      </c>
      <c r="K228">
        <v>1896</v>
      </c>
      <c r="L228">
        <v>2002</v>
      </c>
      <c r="M228">
        <v>4940</v>
      </c>
      <c r="N228">
        <v>1373</v>
      </c>
      <c r="O228">
        <v>5476</v>
      </c>
      <c r="P228" s="3">
        <v>161.6</v>
      </c>
      <c r="Q228" s="3">
        <v>23.5</v>
      </c>
      <c r="R228" s="3">
        <v>155.80000000000001</v>
      </c>
      <c r="S228" s="3">
        <v>16.5</v>
      </c>
      <c r="T228" s="4">
        <v>1896</v>
      </c>
      <c r="U228" s="3">
        <v>37.200000000000003</v>
      </c>
    </row>
    <row r="229" spans="1:21" ht="14.45">
      <c r="A229">
        <v>2015</v>
      </c>
      <c r="B229" t="s">
        <v>38</v>
      </c>
      <c r="C229" s="10">
        <v>8201</v>
      </c>
      <c r="D229" s="6">
        <v>936</v>
      </c>
      <c r="E229">
        <v>43716</v>
      </c>
      <c r="F229">
        <v>2018</v>
      </c>
      <c r="G229">
        <v>2178</v>
      </c>
      <c r="H229">
        <v>9397</v>
      </c>
      <c r="I229">
        <v>1199</v>
      </c>
      <c r="J229">
        <v>10665</v>
      </c>
      <c r="K229">
        <v>753</v>
      </c>
      <c r="L229">
        <v>1160</v>
      </c>
      <c r="M229">
        <v>2280</v>
      </c>
      <c r="N229">
        <v>722</v>
      </c>
      <c r="O229">
        <v>2578</v>
      </c>
      <c r="P229" s="3">
        <v>180.2</v>
      </c>
      <c r="Q229" s="3">
        <v>23.5</v>
      </c>
      <c r="R229" s="3">
        <v>212.1</v>
      </c>
      <c r="S229" s="3">
        <v>15.3</v>
      </c>
      <c r="T229" s="3">
        <v>753</v>
      </c>
      <c r="U229" s="3">
        <v>42.5</v>
      </c>
    </row>
    <row r="230" spans="1:21" ht="14.45">
      <c r="A230" s="3">
        <v>2020</v>
      </c>
      <c r="B230" s="3" t="s">
        <v>46</v>
      </c>
      <c r="C230" s="10">
        <v>10212</v>
      </c>
      <c r="D230" s="8">
        <v>1201.0999999999999</v>
      </c>
      <c r="F230" s="3">
        <v>346</v>
      </c>
      <c r="G230" s="3">
        <v>663</v>
      </c>
      <c r="H230" s="3">
        <v>2138</v>
      </c>
      <c r="I230" s="3">
        <v>342</v>
      </c>
      <c r="J230" s="3">
        <v>2424</v>
      </c>
      <c r="K230" s="3">
        <v>120</v>
      </c>
      <c r="L230" s="3">
        <v>157</v>
      </c>
      <c r="M230" s="3">
        <v>453</v>
      </c>
      <c r="N230">
        <v>300</v>
      </c>
      <c r="O230">
        <v>729</v>
      </c>
      <c r="P230" s="3">
        <v>141.5</v>
      </c>
      <c r="Q230" s="3">
        <v>23.5</v>
      </c>
      <c r="R230" s="3">
        <v>162.69999999999999</v>
      </c>
      <c r="S230" s="3">
        <v>8</v>
      </c>
      <c r="T230" s="3">
        <v>120</v>
      </c>
      <c r="U230" s="3">
        <v>23.8</v>
      </c>
    </row>
    <row r="231" spans="1:21" ht="14.45">
      <c r="A231">
        <v>2015</v>
      </c>
      <c r="B231" t="s">
        <v>60</v>
      </c>
      <c r="C231" s="10">
        <v>7446</v>
      </c>
      <c r="D231" s="6">
        <v>964</v>
      </c>
      <c r="E231">
        <v>47198</v>
      </c>
      <c r="F231">
        <v>2453</v>
      </c>
      <c r="G231">
        <v>2908</v>
      </c>
      <c r="H231">
        <v>9950</v>
      </c>
      <c r="I231">
        <v>1347</v>
      </c>
      <c r="J231">
        <v>10092</v>
      </c>
      <c r="K231">
        <v>848</v>
      </c>
      <c r="L231">
        <v>886</v>
      </c>
      <c r="M231">
        <v>2600</v>
      </c>
      <c r="N231">
        <v>742</v>
      </c>
      <c r="O231">
        <v>2737</v>
      </c>
      <c r="P231" s="3">
        <v>166.6</v>
      </c>
      <c r="Q231" s="3">
        <v>23.4</v>
      </c>
      <c r="R231" s="3">
        <v>177.8</v>
      </c>
      <c r="S231" s="3">
        <v>15.3</v>
      </c>
      <c r="T231" s="3">
        <v>848</v>
      </c>
      <c r="U231" s="3">
        <v>46.2</v>
      </c>
    </row>
    <row r="232" spans="1:21" ht="14.45">
      <c r="A232">
        <v>2015</v>
      </c>
      <c r="B232" t="s">
        <v>62</v>
      </c>
      <c r="C232" s="10">
        <v>7806</v>
      </c>
      <c r="D232" s="6">
        <v>1008.6</v>
      </c>
      <c r="E232">
        <v>66570</v>
      </c>
      <c r="F232">
        <v>3122</v>
      </c>
      <c r="G232">
        <v>4239</v>
      </c>
      <c r="H232">
        <v>14214</v>
      </c>
      <c r="I232">
        <v>1798</v>
      </c>
      <c r="J232">
        <v>15730</v>
      </c>
      <c r="K232">
        <v>1723</v>
      </c>
      <c r="L232">
        <v>1090</v>
      </c>
      <c r="M232">
        <v>3447</v>
      </c>
      <c r="N232">
        <v>1068</v>
      </c>
      <c r="O232">
        <v>3873</v>
      </c>
      <c r="P232" s="3">
        <v>180.5</v>
      </c>
      <c r="Q232" s="3">
        <v>23.4</v>
      </c>
      <c r="R232" s="3">
        <v>207.3</v>
      </c>
      <c r="S232" s="3">
        <v>23.3</v>
      </c>
      <c r="T232" s="4">
        <v>1723</v>
      </c>
      <c r="U232" s="3">
        <v>43.4</v>
      </c>
    </row>
    <row r="233" spans="1:21" ht="14.45">
      <c r="A233">
        <v>2014</v>
      </c>
      <c r="B233" t="s">
        <v>37</v>
      </c>
      <c r="C233" s="14">
        <v>7965</v>
      </c>
      <c r="D233" s="6">
        <v>1015.9</v>
      </c>
      <c r="E233">
        <v>44838</v>
      </c>
      <c r="F233">
        <v>1523</v>
      </c>
      <c r="G233">
        <v>3214</v>
      </c>
      <c r="H233">
        <v>10263</v>
      </c>
      <c r="I233">
        <v>1175</v>
      </c>
      <c r="J233">
        <v>10013</v>
      </c>
      <c r="K233">
        <v>1017</v>
      </c>
      <c r="L233">
        <v>968</v>
      </c>
      <c r="M233">
        <v>2050</v>
      </c>
      <c r="N233">
        <v>728</v>
      </c>
      <c r="O233">
        <v>2621</v>
      </c>
      <c r="P233" s="3">
        <v>198.8</v>
      </c>
      <c r="Q233" s="3">
        <v>23.4</v>
      </c>
      <c r="R233" s="3">
        <v>200.5</v>
      </c>
      <c r="S233" s="3">
        <v>20.8</v>
      </c>
      <c r="T233" s="4">
        <v>1017</v>
      </c>
      <c r="U233" s="3">
        <v>32.1</v>
      </c>
    </row>
    <row r="234" spans="1:21" ht="14.45">
      <c r="A234" s="3">
        <v>2019</v>
      </c>
      <c r="B234" s="3" t="s">
        <v>23</v>
      </c>
      <c r="C234" s="10">
        <v>8145</v>
      </c>
      <c r="D234" s="7">
        <v>827.6</v>
      </c>
      <c r="F234" s="4">
        <v>3047</v>
      </c>
      <c r="G234" s="3">
        <v>3685</v>
      </c>
      <c r="H234" s="3">
        <v>12503</v>
      </c>
      <c r="I234" s="4">
        <v>2173</v>
      </c>
      <c r="J234" s="3">
        <v>12587</v>
      </c>
      <c r="K234" s="3">
        <v>955</v>
      </c>
      <c r="L234" s="3">
        <v>760</v>
      </c>
      <c r="M234" s="4">
        <v>2851</v>
      </c>
      <c r="N234" s="5">
        <v>1419</v>
      </c>
      <c r="O234" s="5">
        <v>4558</v>
      </c>
      <c r="P234" s="3">
        <v>131.1</v>
      </c>
      <c r="Q234" s="3">
        <v>23.4</v>
      </c>
      <c r="R234" s="3">
        <v>134</v>
      </c>
      <c r="S234" s="3">
        <v>10.3</v>
      </c>
      <c r="T234" s="3">
        <v>955</v>
      </c>
      <c r="U234" s="3">
        <v>32.299999999999997</v>
      </c>
    </row>
    <row r="235" spans="1:21" ht="14.45">
      <c r="A235" s="3">
        <v>2018</v>
      </c>
      <c r="B235" s="3" t="s">
        <v>39</v>
      </c>
      <c r="C235" s="10">
        <v>10950</v>
      </c>
      <c r="D235" s="7">
        <v>988.2</v>
      </c>
      <c r="F235" s="3">
        <v>580</v>
      </c>
      <c r="G235" s="3">
        <v>938</v>
      </c>
      <c r="H235" s="3">
        <v>3275</v>
      </c>
      <c r="I235" s="3">
        <v>478</v>
      </c>
      <c r="J235" s="3">
        <v>2965</v>
      </c>
      <c r="K235" s="3">
        <v>312</v>
      </c>
      <c r="L235" s="3">
        <v>258</v>
      </c>
      <c r="M235" s="3">
        <v>690</v>
      </c>
      <c r="N235">
        <v>270</v>
      </c>
      <c r="O235" s="5">
        <v>1000</v>
      </c>
      <c r="P235" s="3">
        <v>162.1</v>
      </c>
      <c r="Q235" s="3">
        <v>23.4</v>
      </c>
      <c r="R235" s="3">
        <v>147</v>
      </c>
      <c r="S235" s="3">
        <v>15.3</v>
      </c>
      <c r="T235" s="3">
        <v>312</v>
      </c>
      <c r="U235" s="3">
        <v>28.4</v>
      </c>
    </row>
    <row r="236" spans="1:21" ht="14.45">
      <c r="A236" s="3">
        <v>2018</v>
      </c>
      <c r="B236" s="3" t="s">
        <v>61</v>
      </c>
      <c r="C236" s="10">
        <v>11086</v>
      </c>
      <c r="D236" s="7">
        <v>996</v>
      </c>
      <c r="F236" s="3">
        <v>437</v>
      </c>
      <c r="G236" s="3">
        <v>498</v>
      </c>
      <c r="H236" s="3">
        <v>1632</v>
      </c>
      <c r="I236" s="3">
        <v>252</v>
      </c>
      <c r="J236" s="3">
        <v>1796</v>
      </c>
      <c r="K236" s="3">
        <v>245</v>
      </c>
      <c r="L236" s="3">
        <v>71</v>
      </c>
      <c r="M236" s="3">
        <v>389</v>
      </c>
      <c r="N236">
        <v>167</v>
      </c>
      <c r="O236">
        <v>452</v>
      </c>
      <c r="P236" s="3">
        <v>145.19999999999999</v>
      </c>
      <c r="Q236" s="3">
        <v>23.3</v>
      </c>
      <c r="R236" s="3">
        <v>156.30000000000001</v>
      </c>
      <c r="S236" s="3">
        <v>20.7</v>
      </c>
      <c r="T236" s="3">
        <v>245</v>
      </c>
      <c r="U236" s="3">
        <v>36.299999999999997</v>
      </c>
    </row>
    <row r="237" spans="1:21" ht="14.45">
      <c r="A237">
        <v>2014</v>
      </c>
      <c r="B237" t="s">
        <v>62</v>
      </c>
      <c r="C237" s="14">
        <v>7418</v>
      </c>
      <c r="D237" s="6">
        <v>987.3</v>
      </c>
      <c r="E237">
        <v>64661</v>
      </c>
      <c r="F237">
        <v>2672</v>
      </c>
      <c r="G237">
        <v>3969</v>
      </c>
      <c r="H237">
        <v>14173</v>
      </c>
      <c r="I237">
        <v>1727</v>
      </c>
      <c r="J237">
        <v>15223</v>
      </c>
      <c r="K237">
        <v>1602</v>
      </c>
      <c r="L237">
        <v>1036</v>
      </c>
      <c r="M237">
        <v>3326</v>
      </c>
      <c r="N237">
        <v>997</v>
      </c>
      <c r="O237">
        <v>3686</v>
      </c>
      <c r="P237" s="3">
        <v>184.2</v>
      </c>
      <c r="Q237" s="3">
        <v>23.2</v>
      </c>
      <c r="R237" s="3">
        <v>205.6</v>
      </c>
      <c r="S237" s="3">
        <v>22.1</v>
      </c>
      <c r="T237" s="4">
        <v>1602</v>
      </c>
      <c r="U237" s="3">
        <v>38.1</v>
      </c>
    </row>
    <row r="238" spans="1:21" ht="14.45">
      <c r="A238" s="3">
        <v>2020</v>
      </c>
      <c r="B238" s="3" t="s">
        <v>59</v>
      </c>
      <c r="C238" s="10">
        <v>11694</v>
      </c>
      <c r="D238" s="8">
        <v>1216.8</v>
      </c>
      <c r="F238" s="3">
        <v>501</v>
      </c>
      <c r="G238" s="3">
        <v>446</v>
      </c>
      <c r="H238" s="3">
        <v>2076</v>
      </c>
      <c r="I238" s="3">
        <v>331</v>
      </c>
      <c r="J238" s="3">
        <v>2319</v>
      </c>
      <c r="K238" s="3">
        <v>142</v>
      </c>
      <c r="L238" s="3">
        <v>137</v>
      </c>
      <c r="M238" s="3">
        <v>406</v>
      </c>
      <c r="N238">
        <v>94</v>
      </c>
      <c r="O238">
        <v>787</v>
      </c>
      <c r="P238" s="3">
        <v>141.6</v>
      </c>
      <c r="Q238" s="3">
        <v>23.2</v>
      </c>
      <c r="R238" s="3">
        <v>150.5</v>
      </c>
      <c r="S238" s="3">
        <v>9.3000000000000007</v>
      </c>
      <c r="T238" s="3">
        <v>142</v>
      </c>
      <c r="U238" s="3">
        <v>31.9</v>
      </c>
    </row>
    <row r="239" spans="1:21" ht="14.45">
      <c r="A239" s="3">
        <v>2019</v>
      </c>
      <c r="B239" s="3" t="s">
        <v>48</v>
      </c>
      <c r="C239" s="10">
        <v>8114</v>
      </c>
      <c r="D239" s="7">
        <v>877.3</v>
      </c>
      <c r="F239" s="3">
        <v>678</v>
      </c>
      <c r="G239" s="3">
        <v>1661</v>
      </c>
      <c r="H239" s="3">
        <v>5434</v>
      </c>
      <c r="I239" s="3">
        <v>836</v>
      </c>
      <c r="J239" s="3">
        <v>6864</v>
      </c>
      <c r="K239" s="3">
        <v>458</v>
      </c>
      <c r="L239" s="3">
        <v>303</v>
      </c>
      <c r="M239" s="4">
        <v>1284</v>
      </c>
      <c r="N239">
        <v>642</v>
      </c>
      <c r="O239" s="5">
        <v>1437</v>
      </c>
      <c r="P239" s="3">
        <v>149</v>
      </c>
      <c r="Q239" s="3">
        <v>23.1</v>
      </c>
      <c r="R239" s="3">
        <v>198.1</v>
      </c>
      <c r="S239" s="3">
        <v>13.3</v>
      </c>
      <c r="T239" s="3">
        <v>458</v>
      </c>
      <c r="U239" s="3">
        <v>21.6</v>
      </c>
    </row>
    <row r="240" spans="1:21" ht="14.45">
      <c r="A240" s="3">
        <v>2020</v>
      </c>
      <c r="B240" s="3" t="s">
        <v>45</v>
      </c>
      <c r="C240" s="10">
        <v>9921</v>
      </c>
      <c r="D240" s="8">
        <v>1354.7</v>
      </c>
      <c r="F240" s="4">
        <v>2873</v>
      </c>
      <c r="G240" s="3">
        <v>3876</v>
      </c>
      <c r="H240" s="3">
        <v>12907</v>
      </c>
      <c r="I240" s="4">
        <v>1844</v>
      </c>
      <c r="J240" s="3">
        <v>15934</v>
      </c>
      <c r="K240" s="4">
        <v>1167</v>
      </c>
      <c r="L240" s="4">
        <v>1682</v>
      </c>
      <c r="M240" s="4">
        <v>3275</v>
      </c>
      <c r="N240" s="5">
        <v>1125</v>
      </c>
      <c r="O240" s="5">
        <v>4418</v>
      </c>
      <c r="P240" s="3">
        <v>157.9</v>
      </c>
      <c r="Q240" s="3">
        <v>23.1</v>
      </c>
      <c r="R240" s="3">
        <v>196.7</v>
      </c>
      <c r="S240" s="3">
        <v>14.3</v>
      </c>
      <c r="T240" s="4">
        <v>1167</v>
      </c>
      <c r="U240" s="3">
        <v>34.9</v>
      </c>
    </row>
    <row r="241" spans="1:21" ht="14.45">
      <c r="A241" s="3">
        <v>2019</v>
      </c>
      <c r="B241" s="3" t="s">
        <v>47</v>
      </c>
      <c r="C241" s="10">
        <v>9917</v>
      </c>
      <c r="D241" s="7">
        <v>973.3</v>
      </c>
      <c r="F241" s="3">
        <v>768</v>
      </c>
      <c r="G241" s="3">
        <v>1117</v>
      </c>
      <c r="H241" s="3">
        <v>3482</v>
      </c>
      <c r="I241" s="3">
        <v>540</v>
      </c>
      <c r="J241" s="3">
        <v>3540</v>
      </c>
      <c r="K241" s="3">
        <v>355</v>
      </c>
      <c r="L241" s="3">
        <v>273</v>
      </c>
      <c r="M241" s="3">
        <v>769</v>
      </c>
      <c r="N241">
        <v>309</v>
      </c>
      <c r="O241">
        <v>851</v>
      </c>
      <c r="P241" s="3">
        <v>147.4</v>
      </c>
      <c r="Q241" s="3">
        <v>23</v>
      </c>
      <c r="R241" s="3">
        <v>144.9</v>
      </c>
      <c r="S241" s="3">
        <v>14.5</v>
      </c>
      <c r="T241" s="3">
        <v>355</v>
      </c>
      <c r="U241" s="3">
        <v>30.3</v>
      </c>
    </row>
    <row r="242" spans="1:21" ht="14.45">
      <c r="A242">
        <v>2014</v>
      </c>
      <c r="B242" t="s">
        <v>32</v>
      </c>
      <c r="C242" s="14">
        <v>6615</v>
      </c>
      <c r="D242" s="6">
        <v>771.7</v>
      </c>
      <c r="E242">
        <v>12613</v>
      </c>
      <c r="F242">
        <v>376</v>
      </c>
      <c r="G242">
        <v>819</v>
      </c>
      <c r="H242">
        <v>2795</v>
      </c>
      <c r="I242">
        <v>409</v>
      </c>
      <c r="J242">
        <v>2676</v>
      </c>
      <c r="K242">
        <v>200</v>
      </c>
      <c r="L242">
        <v>137</v>
      </c>
      <c r="M242">
        <v>640</v>
      </c>
      <c r="N242">
        <v>320</v>
      </c>
      <c r="O242">
        <v>765</v>
      </c>
      <c r="P242" s="3">
        <v>155.4</v>
      </c>
      <c r="Q242" s="3">
        <v>22.9</v>
      </c>
      <c r="R242" s="3">
        <v>152.80000000000001</v>
      </c>
      <c r="S242" s="3">
        <v>11.3</v>
      </c>
      <c r="T242" s="3">
        <v>200</v>
      </c>
      <c r="U242" s="3">
        <v>22.4</v>
      </c>
    </row>
    <row r="243" spans="1:21" ht="14.45">
      <c r="A243">
        <v>2017</v>
      </c>
      <c r="B243" t="s">
        <v>64</v>
      </c>
      <c r="C243" s="10">
        <v>6628</v>
      </c>
      <c r="D243" s="6">
        <v>581.4</v>
      </c>
      <c r="E243">
        <v>18035</v>
      </c>
      <c r="F243">
        <v>991</v>
      </c>
      <c r="G243">
        <v>826</v>
      </c>
      <c r="H243">
        <v>3161</v>
      </c>
      <c r="I243">
        <v>596</v>
      </c>
      <c r="J243">
        <v>3749</v>
      </c>
      <c r="K243">
        <v>334</v>
      </c>
      <c r="L243">
        <v>384</v>
      </c>
      <c r="M243">
        <v>888</v>
      </c>
      <c r="N243">
        <v>663</v>
      </c>
      <c r="O243">
        <v>1238</v>
      </c>
      <c r="P243" s="3">
        <v>120.3</v>
      </c>
      <c r="Q243" s="3">
        <v>22.9</v>
      </c>
      <c r="R243" s="3">
        <v>150.19999999999999</v>
      </c>
      <c r="S243" s="3">
        <v>13.3</v>
      </c>
      <c r="T243" s="3">
        <v>334</v>
      </c>
      <c r="U243" s="3">
        <v>42.1</v>
      </c>
    </row>
    <row r="244" spans="1:21" ht="14.45">
      <c r="A244" s="3">
        <v>2018</v>
      </c>
      <c r="B244" s="3" t="s">
        <v>66</v>
      </c>
      <c r="C244" s="10">
        <v>8425</v>
      </c>
      <c r="D244" s="7">
        <v>962.3</v>
      </c>
      <c r="F244" s="4">
        <v>2592</v>
      </c>
      <c r="G244" s="3">
        <v>3465</v>
      </c>
      <c r="H244" s="3">
        <v>15148</v>
      </c>
      <c r="I244" s="4">
        <v>2286</v>
      </c>
      <c r="J244" s="3">
        <v>14600</v>
      </c>
      <c r="K244" s="4">
        <v>1283</v>
      </c>
      <c r="L244" s="4">
        <v>1566</v>
      </c>
      <c r="M244" s="4">
        <v>3778</v>
      </c>
      <c r="N244" s="5">
        <v>1243</v>
      </c>
      <c r="O244" s="5">
        <v>3936</v>
      </c>
      <c r="P244" s="3">
        <v>149.30000000000001</v>
      </c>
      <c r="Q244" s="3">
        <v>22.9</v>
      </c>
      <c r="R244" s="3">
        <v>147.9</v>
      </c>
      <c r="S244" s="3">
        <v>13.1</v>
      </c>
      <c r="T244" s="4">
        <v>1283</v>
      </c>
      <c r="U244" s="3">
        <v>27.1</v>
      </c>
    </row>
    <row r="245" spans="1:21" ht="14.45">
      <c r="A245">
        <v>2015</v>
      </c>
      <c r="B245" t="s">
        <v>57</v>
      </c>
      <c r="C245" s="10">
        <v>8438</v>
      </c>
      <c r="D245" s="6">
        <v>886.2</v>
      </c>
      <c r="E245">
        <v>35705</v>
      </c>
      <c r="F245">
        <v>1652</v>
      </c>
      <c r="G245">
        <v>2119</v>
      </c>
      <c r="H245">
        <v>8093</v>
      </c>
      <c r="I245">
        <v>1148</v>
      </c>
      <c r="J245">
        <v>6859</v>
      </c>
      <c r="K245">
        <v>453</v>
      </c>
      <c r="L245">
        <v>409</v>
      </c>
      <c r="M245">
        <v>1873</v>
      </c>
      <c r="N245">
        <v>762</v>
      </c>
      <c r="O245">
        <v>1999</v>
      </c>
      <c r="P245" s="3">
        <v>160.19999999999999</v>
      </c>
      <c r="Q245" s="3">
        <v>22.9</v>
      </c>
      <c r="R245" s="3">
        <v>136.1</v>
      </c>
      <c r="S245" s="3">
        <v>9</v>
      </c>
      <c r="T245" s="3">
        <v>453</v>
      </c>
      <c r="U245" s="3">
        <v>33</v>
      </c>
    </row>
    <row r="246" spans="1:21" ht="14.45">
      <c r="A246" s="3">
        <v>2018</v>
      </c>
      <c r="B246" s="3" t="s">
        <v>57</v>
      </c>
      <c r="C246" s="10">
        <v>9168</v>
      </c>
      <c r="D246" s="7">
        <v>1038.0999999999999</v>
      </c>
      <c r="F246" s="4">
        <v>1868</v>
      </c>
      <c r="G246" s="3">
        <v>1919</v>
      </c>
      <c r="H246" s="3">
        <v>8159</v>
      </c>
      <c r="I246" s="4">
        <v>1224</v>
      </c>
      <c r="J246" s="3">
        <v>6820</v>
      </c>
      <c r="K246" s="3">
        <v>530</v>
      </c>
      <c r="L246" s="3">
        <v>395</v>
      </c>
      <c r="M246" s="4">
        <v>2024</v>
      </c>
      <c r="N246">
        <v>844</v>
      </c>
      <c r="O246" s="5">
        <v>2075</v>
      </c>
      <c r="P246" s="3">
        <v>150.6</v>
      </c>
      <c r="Q246" s="3">
        <v>22.9</v>
      </c>
      <c r="R246" s="3">
        <v>128.4</v>
      </c>
      <c r="S246" s="3">
        <v>10.199999999999999</v>
      </c>
      <c r="T246" s="3">
        <v>530</v>
      </c>
      <c r="U246" s="3">
        <v>35.6</v>
      </c>
    </row>
    <row r="247" spans="1:21" ht="14.45">
      <c r="A247" s="3">
        <v>2019</v>
      </c>
      <c r="B247" s="3" t="s">
        <v>57</v>
      </c>
      <c r="C247" s="10">
        <v>9635</v>
      </c>
      <c r="D247" s="7">
        <v>1034.4000000000001</v>
      </c>
      <c r="F247" s="4">
        <v>1992</v>
      </c>
      <c r="G247" s="3">
        <v>2112</v>
      </c>
      <c r="H247" s="3">
        <v>8080</v>
      </c>
      <c r="I247" s="4">
        <v>1266</v>
      </c>
      <c r="J247" s="3">
        <v>7128</v>
      </c>
      <c r="K247" s="3">
        <v>487</v>
      </c>
      <c r="L247" s="3">
        <v>437</v>
      </c>
      <c r="M247" s="4">
        <v>2134</v>
      </c>
      <c r="N247">
        <v>906</v>
      </c>
      <c r="O247" s="5">
        <v>2213</v>
      </c>
      <c r="P247" s="3">
        <v>145</v>
      </c>
      <c r="Q247" s="3">
        <v>22.9</v>
      </c>
      <c r="R247" s="3">
        <v>131</v>
      </c>
      <c r="S247" s="3">
        <v>9</v>
      </c>
      <c r="T247" s="3">
        <v>487</v>
      </c>
      <c r="U247" s="3">
        <v>37.200000000000003</v>
      </c>
    </row>
    <row r="248" spans="1:21" ht="14.45">
      <c r="A248">
        <v>2014</v>
      </c>
      <c r="B248" t="s">
        <v>21</v>
      </c>
      <c r="C248" s="14">
        <v>7277</v>
      </c>
      <c r="D248" s="6">
        <v>1035.5</v>
      </c>
      <c r="E248">
        <v>50215</v>
      </c>
      <c r="F248">
        <v>1885</v>
      </c>
      <c r="G248">
        <v>3050</v>
      </c>
      <c r="H248">
        <v>10286</v>
      </c>
      <c r="I248">
        <v>1281</v>
      </c>
      <c r="J248">
        <v>12461</v>
      </c>
      <c r="K248">
        <v>1031</v>
      </c>
      <c r="L248">
        <v>1011</v>
      </c>
      <c r="M248">
        <v>2663</v>
      </c>
      <c r="N248">
        <v>715</v>
      </c>
      <c r="O248">
        <v>2463</v>
      </c>
      <c r="P248" s="3">
        <v>177.6</v>
      </c>
      <c r="Q248" s="3">
        <v>22.8</v>
      </c>
      <c r="R248" s="3">
        <v>224</v>
      </c>
      <c r="S248" s="3">
        <v>18.8</v>
      </c>
      <c r="T248" s="4">
        <v>1031</v>
      </c>
      <c r="U248" s="3">
        <v>35.299999999999997</v>
      </c>
    </row>
    <row r="249" spans="1:21" ht="14.45">
      <c r="A249">
        <v>2017</v>
      </c>
      <c r="B249" t="s">
        <v>35</v>
      </c>
      <c r="C249" s="10">
        <v>8525</v>
      </c>
      <c r="D249" s="6">
        <v>970.5</v>
      </c>
      <c r="E249">
        <v>30530</v>
      </c>
      <c r="F249">
        <v>1597</v>
      </c>
      <c r="G249">
        <v>1939</v>
      </c>
      <c r="H249">
        <v>6449</v>
      </c>
      <c r="I249">
        <v>918</v>
      </c>
      <c r="J249">
        <v>7180</v>
      </c>
      <c r="K249">
        <v>578</v>
      </c>
      <c r="L249">
        <v>367</v>
      </c>
      <c r="M249">
        <v>1416</v>
      </c>
      <c r="N249">
        <v>479</v>
      </c>
      <c r="O249">
        <v>1536</v>
      </c>
      <c r="P249" s="3">
        <v>158</v>
      </c>
      <c r="Q249" s="3">
        <v>22.8</v>
      </c>
      <c r="R249" s="3">
        <v>167.4</v>
      </c>
      <c r="S249" s="3">
        <v>13.2</v>
      </c>
      <c r="T249" s="3">
        <v>578</v>
      </c>
      <c r="U249" s="3">
        <v>35.299999999999997</v>
      </c>
    </row>
    <row r="250" spans="1:21" ht="14.45">
      <c r="A250" s="3">
        <v>2019</v>
      </c>
      <c r="B250" s="3" t="s">
        <v>66</v>
      </c>
      <c r="C250" s="10">
        <v>8826</v>
      </c>
      <c r="D250" s="7">
        <v>954.5</v>
      </c>
      <c r="F250" s="4">
        <v>2631</v>
      </c>
      <c r="G250" s="3">
        <v>3665</v>
      </c>
      <c r="H250" s="3">
        <v>15045</v>
      </c>
      <c r="I250" s="4">
        <v>2350</v>
      </c>
      <c r="J250" s="3">
        <v>15062</v>
      </c>
      <c r="K250" s="4">
        <v>1100</v>
      </c>
      <c r="L250" s="4">
        <v>1662</v>
      </c>
      <c r="M250" s="4">
        <v>3828</v>
      </c>
      <c r="N250" s="5">
        <v>1140</v>
      </c>
      <c r="O250" s="5">
        <v>3994</v>
      </c>
      <c r="P250" s="3">
        <v>144.9</v>
      </c>
      <c r="Q250" s="3">
        <v>22.8</v>
      </c>
      <c r="R250" s="3">
        <v>149.1</v>
      </c>
      <c r="S250" s="3">
        <v>11</v>
      </c>
      <c r="T250" s="4">
        <v>1100</v>
      </c>
      <c r="U250" s="3">
        <v>26.9</v>
      </c>
    </row>
    <row r="251" spans="1:21" ht="14.45">
      <c r="A251" s="3">
        <v>2020</v>
      </c>
      <c r="B251" s="3" t="s">
        <v>29</v>
      </c>
      <c r="C251" s="10">
        <v>9865</v>
      </c>
      <c r="D251" s="7">
        <v>869.5</v>
      </c>
      <c r="F251" s="4">
        <v>7274</v>
      </c>
      <c r="G251" s="3">
        <v>11791</v>
      </c>
      <c r="H251" s="3">
        <v>45800</v>
      </c>
      <c r="I251" s="4">
        <v>7528</v>
      </c>
      <c r="J251" s="3">
        <v>49287</v>
      </c>
      <c r="K251" s="4">
        <v>3191</v>
      </c>
      <c r="L251" s="4">
        <v>3173</v>
      </c>
      <c r="M251" s="4">
        <v>15358</v>
      </c>
      <c r="N251" s="5">
        <v>3135</v>
      </c>
      <c r="O251" s="5">
        <v>16135</v>
      </c>
      <c r="P251" s="3">
        <v>136.30000000000001</v>
      </c>
      <c r="Q251" s="3">
        <v>22.8</v>
      </c>
      <c r="R251" s="3">
        <v>143.1</v>
      </c>
      <c r="S251" s="3">
        <v>9.5</v>
      </c>
      <c r="T251" s="4">
        <v>3191</v>
      </c>
      <c r="U251" s="3">
        <v>19.8</v>
      </c>
    </row>
    <row r="252" spans="1:21" ht="14.45">
      <c r="A252" s="3">
        <v>2020</v>
      </c>
      <c r="B252" s="3" t="s">
        <v>32</v>
      </c>
      <c r="C252" s="10">
        <v>8148</v>
      </c>
      <c r="D252" s="7">
        <v>855.2</v>
      </c>
      <c r="F252" s="3">
        <v>749</v>
      </c>
      <c r="G252" s="3">
        <v>870</v>
      </c>
      <c r="H252" s="3">
        <v>3004</v>
      </c>
      <c r="I252" s="3">
        <v>488</v>
      </c>
      <c r="J252" s="3">
        <v>3191</v>
      </c>
      <c r="K252" s="3">
        <v>179</v>
      </c>
      <c r="L252" s="3">
        <v>175</v>
      </c>
      <c r="M252" s="3">
        <v>772</v>
      </c>
      <c r="N252">
        <v>419</v>
      </c>
      <c r="O252">
        <v>967</v>
      </c>
      <c r="P252" s="3">
        <v>136.5</v>
      </c>
      <c r="Q252" s="3">
        <v>22.7</v>
      </c>
      <c r="R252" s="3">
        <v>151.9</v>
      </c>
      <c r="S252" s="3">
        <v>8.6</v>
      </c>
      <c r="T252" s="3">
        <v>179</v>
      </c>
      <c r="U252" s="3">
        <v>36.700000000000003</v>
      </c>
    </row>
    <row r="253" spans="1:21" ht="14.45">
      <c r="A253" s="3">
        <v>2020</v>
      </c>
      <c r="B253" s="3" t="s">
        <v>67</v>
      </c>
      <c r="C253" s="10">
        <v>9265</v>
      </c>
      <c r="D253" s="7">
        <v>938.2</v>
      </c>
      <c r="F253" s="4">
        <v>3704</v>
      </c>
      <c r="G253" s="3">
        <v>2724</v>
      </c>
      <c r="H253" s="3">
        <v>12796</v>
      </c>
      <c r="I253" s="4">
        <v>2072</v>
      </c>
      <c r="J253" s="3">
        <v>12084</v>
      </c>
      <c r="K253" s="3">
        <v>778</v>
      </c>
      <c r="L253" s="3">
        <v>393</v>
      </c>
      <c r="M253" s="4">
        <v>3087</v>
      </c>
      <c r="N253" s="5">
        <v>1212</v>
      </c>
      <c r="O253" s="5">
        <v>4216</v>
      </c>
      <c r="P253" s="3">
        <v>138.69999999999999</v>
      </c>
      <c r="Q253" s="3">
        <v>22.7</v>
      </c>
      <c r="R253" s="3">
        <v>134.6</v>
      </c>
      <c r="S253" s="3">
        <v>8.6999999999999993</v>
      </c>
      <c r="T253" s="3">
        <v>778</v>
      </c>
      <c r="U253" s="3">
        <v>42.9</v>
      </c>
    </row>
    <row r="254" spans="1:21" ht="14.45">
      <c r="A254" s="3">
        <v>2018</v>
      </c>
      <c r="B254" s="3" t="s">
        <v>36</v>
      </c>
      <c r="C254" s="10">
        <v>8381</v>
      </c>
      <c r="D254" s="7">
        <v>962.2</v>
      </c>
      <c r="F254" s="3">
        <v>899</v>
      </c>
      <c r="G254" s="3">
        <v>1837</v>
      </c>
      <c r="H254" s="3">
        <v>5607</v>
      </c>
      <c r="I254" s="3">
        <v>803</v>
      </c>
      <c r="J254" s="3">
        <v>5823</v>
      </c>
      <c r="K254" s="3">
        <v>630</v>
      </c>
      <c r="L254" s="3">
        <v>553</v>
      </c>
      <c r="M254" s="4">
        <v>1296</v>
      </c>
      <c r="N254">
        <v>556</v>
      </c>
      <c r="O254" s="5">
        <v>1465</v>
      </c>
      <c r="P254" s="3">
        <v>156.4</v>
      </c>
      <c r="Q254" s="3">
        <v>22.6</v>
      </c>
      <c r="R254" s="3">
        <v>158.9</v>
      </c>
      <c r="S254" s="3">
        <v>17.100000000000001</v>
      </c>
      <c r="T254" s="3">
        <v>630</v>
      </c>
      <c r="U254" s="3">
        <v>23.6</v>
      </c>
    </row>
    <row r="255" spans="1:21" ht="14.45">
      <c r="A255">
        <v>2015</v>
      </c>
      <c r="B255" t="s">
        <v>54</v>
      </c>
      <c r="C255" s="10">
        <v>9357</v>
      </c>
      <c r="D255" s="6">
        <v>822.1</v>
      </c>
      <c r="E255">
        <v>6223</v>
      </c>
      <c r="F255">
        <v>376</v>
      </c>
      <c r="G255">
        <v>351</v>
      </c>
      <c r="H255">
        <v>1320</v>
      </c>
      <c r="I255">
        <v>195</v>
      </c>
      <c r="J255">
        <v>1323</v>
      </c>
      <c r="K255">
        <v>172</v>
      </c>
      <c r="L255">
        <v>118</v>
      </c>
      <c r="M255">
        <v>308</v>
      </c>
      <c r="N255">
        <v>124</v>
      </c>
      <c r="O255">
        <v>368</v>
      </c>
      <c r="P255" s="3">
        <v>152.9</v>
      </c>
      <c r="Q255" s="3">
        <v>22.6</v>
      </c>
      <c r="R255" s="3">
        <v>142.4</v>
      </c>
      <c r="S255" s="3">
        <v>17.7</v>
      </c>
      <c r="T255" s="3">
        <v>172</v>
      </c>
      <c r="U255" s="3">
        <v>36.700000000000003</v>
      </c>
    </row>
    <row r="256" spans="1:21" ht="14.45">
      <c r="A256">
        <v>2015</v>
      </c>
      <c r="B256" t="s">
        <v>42</v>
      </c>
      <c r="C256" s="10">
        <v>8372</v>
      </c>
      <c r="D256" s="6">
        <v>958.8</v>
      </c>
      <c r="E256">
        <v>95140</v>
      </c>
      <c r="F256">
        <v>3771</v>
      </c>
      <c r="G256">
        <v>5848</v>
      </c>
      <c r="H256">
        <v>20732</v>
      </c>
      <c r="I256">
        <v>2751</v>
      </c>
      <c r="J256">
        <v>24794</v>
      </c>
      <c r="K256">
        <v>1894</v>
      </c>
      <c r="L256">
        <v>1921</v>
      </c>
      <c r="M256">
        <v>4666</v>
      </c>
      <c r="N256">
        <v>1410</v>
      </c>
      <c r="O256">
        <v>4647</v>
      </c>
      <c r="P256" s="3">
        <v>168</v>
      </c>
      <c r="Q256" s="3">
        <v>22.5</v>
      </c>
      <c r="R256" s="3">
        <v>198.9</v>
      </c>
      <c r="S256" s="3">
        <v>15.2</v>
      </c>
      <c r="T256" s="4">
        <v>1894</v>
      </c>
      <c r="U256" s="3">
        <v>30.1</v>
      </c>
    </row>
    <row r="257" spans="1:21" ht="14.45">
      <c r="A257" s="3">
        <v>2018</v>
      </c>
      <c r="B257" s="3" t="s">
        <v>23</v>
      </c>
      <c r="C257" s="10">
        <v>7816</v>
      </c>
      <c r="D257" s="7">
        <v>826.6</v>
      </c>
      <c r="F257" s="4">
        <v>3012</v>
      </c>
      <c r="G257" s="3">
        <v>3832</v>
      </c>
      <c r="H257" s="3">
        <v>12113</v>
      </c>
      <c r="I257" s="4">
        <v>2046</v>
      </c>
      <c r="J257" s="3">
        <v>12455</v>
      </c>
      <c r="K257" s="4">
        <v>1116</v>
      </c>
      <c r="L257" s="3">
        <v>681</v>
      </c>
      <c r="M257" s="4">
        <v>2836</v>
      </c>
      <c r="N257" s="5">
        <v>1438</v>
      </c>
      <c r="O257" s="5">
        <v>4251</v>
      </c>
      <c r="P257" s="3">
        <v>131.9</v>
      </c>
      <c r="Q257" s="3">
        <v>22.4</v>
      </c>
      <c r="R257" s="3">
        <v>136.4</v>
      </c>
      <c r="S257" s="3">
        <v>12.4</v>
      </c>
      <c r="T257" s="4">
        <v>1116</v>
      </c>
      <c r="U257" s="3">
        <v>33</v>
      </c>
    </row>
    <row r="258" spans="1:21" ht="14.45">
      <c r="A258">
        <v>2014</v>
      </c>
      <c r="B258" t="s">
        <v>57</v>
      </c>
      <c r="C258" s="14">
        <v>7899</v>
      </c>
      <c r="D258" s="6">
        <v>860.2</v>
      </c>
      <c r="E258">
        <v>34151</v>
      </c>
      <c r="F258">
        <v>1411</v>
      </c>
      <c r="G258">
        <v>1955</v>
      </c>
      <c r="H258">
        <v>7863</v>
      </c>
      <c r="I258">
        <v>1083</v>
      </c>
      <c r="J258">
        <v>6524</v>
      </c>
      <c r="K258">
        <v>450</v>
      </c>
      <c r="L258">
        <v>378</v>
      </c>
      <c r="M258">
        <v>1821</v>
      </c>
      <c r="N258">
        <v>782</v>
      </c>
      <c r="O258">
        <v>1803</v>
      </c>
      <c r="P258" s="3">
        <v>160.19999999999999</v>
      </c>
      <c r="Q258" s="3">
        <v>22.4</v>
      </c>
      <c r="R258" s="3">
        <v>132.1</v>
      </c>
      <c r="S258" s="3">
        <v>9.1</v>
      </c>
      <c r="T258" s="3">
        <v>450</v>
      </c>
      <c r="U258" s="3">
        <v>28.5</v>
      </c>
    </row>
    <row r="259" spans="1:21" ht="14.45">
      <c r="A259">
        <v>2015</v>
      </c>
      <c r="B259" t="s">
        <v>67</v>
      </c>
      <c r="C259" s="10">
        <v>7904</v>
      </c>
      <c r="D259" s="6">
        <v>761.4</v>
      </c>
      <c r="E259">
        <v>54595</v>
      </c>
      <c r="F259">
        <v>3490</v>
      </c>
      <c r="G259">
        <v>3154</v>
      </c>
      <c r="H259">
        <v>12687</v>
      </c>
      <c r="I259">
        <v>1811</v>
      </c>
      <c r="J259">
        <v>11025</v>
      </c>
      <c r="K259">
        <v>851</v>
      </c>
      <c r="L259">
        <v>474</v>
      </c>
      <c r="M259">
        <v>2703</v>
      </c>
      <c r="N259">
        <v>1137</v>
      </c>
      <c r="O259">
        <v>3192</v>
      </c>
      <c r="P259" s="3">
        <v>156.4</v>
      </c>
      <c r="Q259" s="3">
        <v>22.4</v>
      </c>
      <c r="R259" s="3">
        <v>137.6</v>
      </c>
      <c r="S259" s="3">
        <v>10.7</v>
      </c>
      <c r="T259" s="3">
        <v>851</v>
      </c>
      <c r="U259" s="3">
        <v>44.4</v>
      </c>
    </row>
    <row r="260" spans="1:21" ht="14.45">
      <c r="A260">
        <v>2014</v>
      </c>
      <c r="B260" t="s">
        <v>39</v>
      </c>
      <c r="C260" s="14">
        <v>9115</v>
      </c>
      <c r="D260" s="6">
        <v>1015.7</v>
      </c>
      <c r="E260">
        <v>13510</v>
      </c>
      <c r="F260">
        <v>434</v>
      </c>
      <c r="G260">
        <v>896</v>
      </c>
      <c r="H260">
        <v>3209</v>
      </c>
      <c r="I260">
        <v>414</v>
      </c>
      <c r="J260">
        <v>2776</v>
      </c>
      <c r="K260">
        <v>258</v>
      </c>
      <c r="L260">
        <v>223</v>
      </c>
      <c r="M260">
        <v>628</v>
      </c>
      <c r="N260">
        <v>220</v>
      </c>
      <c r="O260">
        <v>690</v>
      </c>
      <c r="P260" s="3">
        <v>170.3</v>
      </c>
      <c r="Q260" s="3">
        <v>22.4</v>
      </c>
      <c r="R260" s="3">
        <v>147.9</v>
      </c>
      <c r="S260" s="3">
        <v>13.7</v>
      </c>
      <c r="T260" s="3">
        <v>258</v>
      </c>
      <c r="U260" s="3">
        <v>22.7</v>
      </c>
    </row>
    <row r="261" spans="1:21" ht="14.45">
      <c r="A261">
        <v>2014</v>
      </c>
      <c r="B261" t="s">
        <v>30</v>
      </c>
      <c r="C261" s="14">
        <v>6622</v>
      </c>
      <c r="D261" s="6">
        <v>761.5</v>
      </c>
      <c r="E261">
        <v>76887</v>
      </c>
      <c r="F261">
        <v>2670</v>
      </c>
      <c r="G261">
        <v>4332</v>
      </c>
      <c r="H261">
        <v>16684</v>
      </c>
      <c r="I261">
        <v>2230</v>
      </c>
      <c r="J261">
        <v>17107</v>
      </c>
      <c r="K261">
        <v>1510</v>
      </c>
      <c r="L261">
        <v>1742</v>
      </c>
      <c r="M261">
        <v>3948</v>
      </c>
      <c r="N261">
        <v>1295</v>
      </c>
      <c r="O261">
        <v>3963</v>
      </c>
      <c r="P261" s="3">
        <v>165.5</v>
      </c>
      <c r="Q261" s="3">
        <v>22.3</v>
      </c>
      <c r="R261" s="3">
        <v>179.7</v>
      </c>
      <c r="S261" s="3">
        <v>16.2</v>
      </c>
      <c r="T261" s="4">
        <v>1510</v>
      </c>
      <c r="U261" s="3">
        <v>31.7</v>
      </c>
    </row>
    <row r="262" spans="1:21" ht="14.45">
      <c r="A262">
        <v>2016</v>
      </c>
      <c r="B262" t="s">
        <v>60</v>
      </c>
      <c r="C262" s="10">
        <v>7669</v>
      </c>
      <c r="D262" s="6">
        <v>970.1</v>
      </c>
      <c r="E262">
        <v>48130</v>
      </c>
      <c r="F262">
        <v>2481</v>
      </c>
      <c r="G262">
        <v>2870</v>
      </c>
      <c r="H262">
        <v>10356</v>
      </c>
      <c r="I262">
        <v>1369</v>
      </c>
      <c r="J262">
        <v>10195</v>
      </c>
      <c r="K262">
        <v>690</v>
      </c>
      <c r="L262">
        <v>897</v>
      </c>
      <c r="M262">
        <v>2627</v>
      </c>
      <c r="N262">
        <v>815</v>
      </c>
      <c r="O262">
        <v>3012</v>
      </c>
      <c r="P262" s="3">
        <v>167.7</v>
      </c>
      <c r="Q262" s="3">
        <v>22.3</v>
      </c>
      <c r="R262" s="3">
        <v>173.8</v>
      </c>
      <c r="S262" s="3">
        <v>12</v>
      </c>
      <c r="T262" s="3">
        <v>690</v>
      </c>
      <c r="U262" s="3">
        <v>45.3</v>
      </c>
    </row>
    <row r="263" spans="1:21" ht="14.45">
      <c r="A263" s="3">
        <v>2019</v>
      </c>
      <c r="B263" s="3" t="s">
        <v>42</v>
      </c>
      <c r="C263" s="10">
        <v>9532</v>
      </c>
      <c r="D263" s="7">
        <v>850.6</v>
      </c>
      <c r="F263" s="4">
        <v>4467</v>
      </c>
      <c r="G263" s="3">
        <v>5792</v>
      </c>
      <c r="H263" s="3">
        <v>20923</v>
      </c>
      <c r="I263" s="4">
        <v>2916</v>
      </c>
      <c r="J263" s="3">
        <v>25547</v>
      </c>
      <c r="K263" s="4">
        <v>1662</v>
      </c>
      <c r="L263" s="4">
        <v>1853</v>
      </c>
      <c r="M263" s="4">
        <v>5178</v>
      </c>
      <c r="N263" s="5">
        <v>1472</v>
      </c>
      <c r="O263" s="5">
        <v>5422</v>
      </c>
      <c r="P263" s="3">
        <v>157.1</v>
      </c>
      <c r="Q263" s="3">
        <v>22.2</v>
      </c>
      <c r="R263" s="3">
        <v>193.8</v>
      </c>
      <c r="S263" s="3">
        <v>12.8</v>
      </c>
      <c r="T263" s="4">
        <v>1662</v>
      </c>
      <c r="U263" s="3">
        <v>33.9</v>
      </c>
    </row>
    <row r="264" spans="1:21" ht="14.45">
      <c r="A264" s="3">
        <v>2020</v>
      </c>
      <c r="B264" s="3" t="s">
        <v>33</v>
      </c>
      <c r="C264" s="10">
        <v>10190</v>
      </c>
      <c r="D264" s="7">
        <v>897.8</v>
      </c>
      <c r="F264" s="4">
        <v>4636</v>
      </c>
      <c r="G264" s="3">
        <v>5430</v>
      </c>
      <c r="H264" s="3">
        <v>24015</v>
      </c>
      <c r="I264" s="4">
        <v>3485</v>
      </c>
      <c r="J264" s="3">
        <v>27460</v>
      </c>
      <c r="K264" s="4">
        <v>2428</v>
      </c>
      <c r="L264" s="4">
        <v>2651</v>
      </c>
      <c r="M264" s="4">
        <v>6762</v>
      </c>
      <c r="N264" s="5">
        <v>1362</v>
      </c>
      <c r="O264" s="5">
        <v>7170</v>
      </c>
      <c r="P264" s="3">
        <v>150.9</v>
      </c>
      <c r="Q264" s="3">
        <v>22.2</v>
      </c>
      <c r="R264" s="3">
        <v>171.4</v>
      </c>
      <c r="S264" s="3">
        <v>15.4</v>
      </c>
      <c r="T264" s="4">
        <v>2428</v>
      </c>
      <c r="U264" s="3">
        <v>28.7</v>
      </c>
    </row>
    <row r="265" spans="1:21" ht="14.45">
      <c r="A265">
        <v>2015</v>
      </c>
      <c r="B265" t="s">
        <v>32</v>
      </c>
      <c r="C265" s="10">
        <v>6843</v>
      </c>
      <c r="D265" s="6">
        <v>787.1</v>
      </c>
      <c r="E265">
        <v>13026</v>
      </c>
      <c r="F265">
        <v>552</v>
      </c>
      <c r="G265">
        <v>843</v>
      </c>
      <c r="H265">
        <v>2849</v>
      </c>
      <c r="I265">
        <v>403</v>
      </c>
      <c r="J265">
        <v>2825</v>
      </c>
      <c r="K265">
        <v>218</v>
      </c>
      <c r="L265">
        <v>154</v>
      </c>
      <c r="M265">
        <v>641</v>
      </c>
      <c r="N265">
        <v>359</v>
      </c>
      <c r="O265">
        <v>746</v>
      </c>
      <c r="P265" s="3">
        <v>153.6</v>
      </c>
      <c r="Q265" s="3">
        <v>22.1</v>
      </c>
      <c r="R265" s="3">
        <v>156.4</v>
      </c>
      <c r="S265" s="3">
        <v>12.4</v>
      </c>
      <c r="T265" s="3">
        <v>218</v>
      </c>
      <c r="U265" s="3">
        <v>31.6</v>
      </c>
    </row>
    <row r="266" spans="1:21" ht="14.45">
      <c r="A266" s="3">
        <v>2018</v>
      </c>
      <c r="B266" s="3" t="s">
        <v>30</v>
      </c>
      <c r="C266" s="10">
        <v>7844</v>
      </c>
      <c r="D266" s="7">
        <v>964.5</v>
      </c>
      <c r="F266" s="4">
        <v>4513</v>
      </c>
      <c r="G266" s="3">
        <v>4988</v>
      </c>
      <c r="H266" s="3">
        <v>17397</v>
      </c>
      <c r="I266" s="4">
        <v>2471</v>
      </c>
      <c r="J266" s="3">
        <v>18986</v>
      </c>
      <c r="K266" s="4">
        <v>1530</v>
      </c>
      <c r="L266" s="4">
        <v>2006</v>
      </c>
      <c r="M266" s="4">
        <v>4553</v>
      </c>
      <c r="N266" s="5">
        <v>1569</v>
      </c>
      <c r="O266" s="5">
        <v>4418</v>
      </c>
      <c r="P266" s="3">
        <v>152.4</v>
      </c>
      <c r="Q266" s="3">
        <v>22.1</v>
      </c>
      <c r="R266" s="3">
        <v>175.8</v>
      </c>
      <c r="S266" s="3">
        <v>14.5</v>
      </c>
      <c r="T266" s="4">
        <v>1530</v>
      </c>
      <c r="U266" s="3">
        <v>46.5</v>
      </c>
    </row>
    <row r="267" spans="1:21" ht="14.45">
      <c r="A267">
        <v>2017</v>
      </c>
      <c r="B267" t="s">
        <v>25</v>
      </c>
      <c r="C267" s="10">
        <v>8594</v>
      </c>
      <c r="D267" s="6">
        <v>678.3</v>
      </c>
      <c r="E267">
        <v>268189</v>
      </c>
      <c r="F267">
        <v>16238</v>
      </c>
      <c r="G267">
        <v>13881</v>
      </c>
      <c r="H267">
        <v>59516</v>
      </c>
      <c r="I267">
        <v>9595</v>
      </c>
      <c r="J267">
        <v>62797</v>
      </c>
      <c r="K267">
        <v>6340</v>
      </c>
      <c r="L267">
        <v>3887</v>
      </c>
      <c r="M267">
        <v>16355</v>
      </c>
      <c r="N267">
        <v>4312</v>
      </c>
      <c r="O267">
        <v>13840</v>
      </c>
      <c r="P267" s="3">
        <v>136.69999999999999</v>
      </c>
      <c r="Q267" s="3">
        <v>22.1</v>
      </c>
      <c r="R267" s="3">
        <v>142.9</v>
      </c>
      <c r="S267" s="3">
        <v>14.6</v>
      </c>
      <c r="T267" s="4">
        <v>6340</v>
      </c>
      <c r="U267" s="3">
        <v>37.1</v>
      </c>
    </row>
    <row r="268" spans="1:21" ht="14.45">
      <c r="A268">
        <v>2017</v>
      </c>
      <c r="B268" t="s">
        <v>42</v>
      </c>
      <c r="C268" s="10">
        <v>8940</v>
      </c>
      <c r="D268" s="6">
        <v>979.7</v>
      </c>
      <c r="E268">
        <v>97602</v>
      </c>
      <c r="F268">
        <v>4428</v>
      </c>
      <c r="G268">
        <v>5688</v>
      </c>
      <c r="H268">
        <v>20671</v>
      </c>
      <c r="I268">
        <v>2798</v>
      </c>
      <c r="J268">
        <v>25187</v>
      </c>
      <c r="K268">
        <v>1798</v>
      </c>
      <c r="L268">
        <v>1874</v>
      </c>
      <c r="M268">
        <v>5002</v>
      </c>
      <c r="N268">
        <v>1457</v>
      </c>
      <c r="O268">
        <v>5623</v>
      </c>
      <c r="P268" s="3">
        <v>161.30000000000001</v>
      </c>
      <c r="Q268" s="3">
        <v>22.1</v>
      </c>
      <c r="R268" s="3">
        <v>196.1</v>
      </c>
      <c r="S268" s="3">
        <v>14.2</v>
      </c>
      <c r="T268" s="4">
        <v>1798</v>
      </c>
      <c r="U268" s="3">
        <v>34.5</v>
      </c>
    </row>
    <row r="269" spans="1:21" ht="14.45">
      <c r="A269">
        <v>2015</v>
      </c>
      <c r="B269" t="s">
        <v>58</v>
      </c>
      <c r="C269" s="10">
        <v>9562</v>
      </c>
      <c r="D269" s="6">
        <v>1035.7</v>
      </c>
      <c r="E269">
        <v>132598</v>
      </c>
      <c r="F269">
        <v>4012</v>
      </c>
      <c r="G269">
        <v>6664</v>
      </c>
      <c r="H269">
        <v>28697</v>
      </c>
      <c r="I269">
        <v>3777</v>
      </c>
      <c r="J269">
        <v>32042</v>
      </c>
      <c r="K269">
        <v>2899</v>
      </c>
      <c r="L269">
        <v>3021</v>
      </c>
      <c r="M269">
        <v>6987</v>
      </c>
      <c r="N269">
        <v>1894</v>
      </c>
      <c r="O269">
        <v>7324</v>
      </c>
      <c r="P269" s="3">
        <v>167.2</v>
      </c>
      <c r="Q269" s="3">
        <v>22.1</v>
      </c>
      <c r="R269" s="3">
        <v>177.8</v>
      </c>
      <c r="S269" s="3">
        <v>15.9</v>
      </c>
      <c r="T269" s="4">
        <v>2899</v>
      </c>
      <c r="U269" s="3">
        <v>21</v>
      </c>
    </row>
    <row r="270" spans="1:21" ht="14.45">
      <c r="A270">
        <v>2014</v>
      </c>
      <c r="B270" t="s">
        <v>58</v>
      </c>
      <c r="C270" s="14">
        <v>9142</v>
      </c>
      <c r="D270" s="6">
        <v>1004.4</v>
      </c>
      <c r="E270">
        <v>128434</v>
      </c>
      <c r="F270">
        <v>3486</v>
      </c>
      <c r="G270">
        <v>6422</v>
      </c>
      <c r="H270">
        <v>28692</v>
      </c>
      <c r="I270">
        <v>3765</v>
      </c>
      <c r="J270">
        <v>31353</v>
      </c>
      <c r="K270">
        <v>2541</v>
      </c>
      <c r="L270">
        <v>2798</v>
      </c>
      <c r="M270">
        <v>6576</v>
      </c>
      <c r="N270">
        <v>1817</v>
      </c>
      <c r="O270">
        <v>6640</v>
      </c>
      <c r="P270" s="3">
        <v>169.6</v>
      </c>
      <c r="Q270" s="3">
        <v>22</v>
      </c>
      <c r="R270" s="3">
        <v>175.8</v>
      </c>
      <c r="S270" s="3">
        <v>14.2</v>
      </c>
      <c r="T270" s="4">
        <v>2541</v>
      </c>
      <c r="U270" s="3">
        <v>18.3</v>
      </c>
    </row>
    <row r="271" spans="1:21" ht="14.45">
      <c r="A271" s="3">
        <v>2020</v>
      </c>
      <c r="B271" s="3" t="s">
        <v>69</v>
      </c>
      <c r="C271" s="10">
        <v>9982</v>
      </c>
      <c r="D271" s="8">
        <v>1462.7</v>
      </c>
      <c r="F271" s="4">
        <v>2595</v>
      </c>
      <c r="G271" s="3">
        <v>2798</v>
      </c>
      <c r="H271" s="3">
        <v>11654</v>
      </c>
      <c r="I271" s="4">
        <v>1684</v>
      </c>
      <c r="J271" s="3">
        <v>12641</v>
      </c>
      <c r="K271" s="3">
        <v>733</v>
      </c>
      <c r="L271" s="3">
        <v>863</v>
      </c>
      <c r="M271" s="4">
        <v>2827</v>
      </c>
      <c r="N271">
        <v>866</v>
      </c>
      <c r="O271" s="5">
        <v>4682</v>
      </c>
      <c r="P271" s="3">
        <v>148.69999999999999</v>
      </c>
      <c r="Q271" s="3">
        <v>22</v>
      </c>
      <c r="R271" s="3">
        <v>162.19999999999999</v>
      </c>
      <c r="S271" s="3">
        <v>9.6999999999999993</v>
      </c>
      <c r="T271" s="3">
        <v>733</v>
      </c>
      <c r="U271" s="3">
        <v>33.200000000000003</v>
      </c>
    </row>
    <row r="272" spans="1:21" ht="14.45">
      <c r="A272">
        <v>2015</v>
      </c>
      <c r="B272" t="s">
        <v>66</v>
      </c>
      <c r="C272" s="10">
        <v>7750</v>
      </c>
      <c r="D272" s="6">
        <v>782.3</v>
      </c>
      <c r="E272">
        <v>65577</v>
      </c>
      <c r="F272">
        <v>2248</v>
      </c>
      <c r="G272">
        <v>3370</v>
      </c>
      <c r="H272">
        <v>14947</v>
      </c>
      <c r="I272">
        <v>2044</v>
      </c>
      <c r="J272">
        <v>14077</v>
      </c>
      <c r="K272">
        <v>1416</v>
      </c>
      <c r="L272">
        <v>1470</v>
      </c>
      <c r="M272">
        <v>3393</v>
      </c>
      <c r="N272">
        <v>1118</v>
      </c>
      <c r="O272">
        <v>3429</v>
      </c>
      <c r="P272" s="3">
        <v>159.5</v>
      </c>
      <c r="Q272" s="3">
        <v>21.9</v>
      </c>
      <c r="R272" s="3">
        <v>154.19999999999999</v>
      </c>
      <c r="S272" s="3">
        <v>15.7</v>
      </c>
      <c r="T272" s="4">
        <v>1416</v>
      </c>
      <c r="U272" s="3">
        <v>25.6</v>
      </c>
    </row>
    <row r="273" spans="1:21" ht="14.45">
      <c r="A273" s="3">
        <v>2018</v>
      </c>
      <c r="B273" s="3" t="s">
        <v>35</v>
      </c>
      <c r="C273" s="10">
        <v>8812</v>
      </c>
      <c r="D273" s="7">
        <v>981.7</v>
      </c>
      <c r="F273" s="4">
        <v>1439</v>
      </c>
      <c r="G273" s="3">
        <v>1862</v>
      </c>
      <c r="H273" s="3">
        <v>6427</v>
      </c>
      <c r="I273" s="3">
        <v>898</v>
      </c>
      <c r="J273" s="3">
        <v>7185</v>
      </c>
      <c r="K273" s="3">
        <v>697</v>
      </c>
      <c r="L273" s="3">
        <v>388</v>
      </c>
      <c r="M273" s="4">
        <v>1440</v>
      </c>
      <c r="N273">
        <v>490</v>
      </c>
      <c r="O273" s="5">
        <v>1480</v>
      </c>
      <c r="P273" s="3">
        <v>155.30000000000001</v>
      </c>
      <c r="Q273" s="3">
        <v>21.9</v>
      </c>
      <c r="R273" s="3">
        <v>165.1</v>
      </c>
      <c r="S273" s="3">
        <v>15.7</v>
      </c>
      <c r="T273" s="3">
        <v>697</v>
      </c>
      <c r="U273" s="3">
        <v>31.7</v>
      </c>
    </row>
    <row r="274" spans="1:21" ht="14.45">
      <c r="A274">
        <v>2016</v>
      </c>
      <c r="B274" t="s">
        <v>47</v>
      </c>
      <c r="C274" s="10">
        <v>8943</v>
      </c>
      <c r="D274" s="6">
        <v>850.3</v>
      </c>
      <c r="E274">
        <v>16217</v>
      </c>
      <c r="F274">
        <v>634</v>
      </c>
      <c r="G274">
        <v>1117</v>
      </c>
      <c r="H274">
        <v>3477</v>
      </c>
      <c r="I274">
        <v>501</v>
      </c>
      <c r="J274">
        <v>3322</v>
      </c>
      <c r="K274">
        <v>342</v>
      </c>
      <c r="L274">
        <v>220</v>
      </c>
      <c r="M274">
        <v>787</v>
      </c>
      <c r="N274">
        <v>246</v>
      </c>
      <c r="O274">
        <v>772</v>
      </c>
      <c r="P274" s="3">
        <v>153.6</v>
      </c>
      <c r="Q274" s="3">
        <v>21.9</v>
      </c>
      <c r="R274" s="3">
        <v>140.30000000000001</v>
      </c>
      <c r="S274" s="3">
        <v>14.3</v>
      </c>
      <c r="T274" s="3">
        <v>342</v>
      </c>
      <c r="U274" s="3">
        <v>26.2</v>
      </c>
    </row>
    <row r="275" spans="1:21" ht="14.45">
      <c r="A275" s="3">
        <v>2018</v>
      </c>
      <c r="B275" s="3" t="s">
        <v>42</v>
      </c>
      <c r="C275" s="10">
        <v>9142</v>
      </c>
      <c r="D275" s="7">
        <v>857</v>
      </c>
      <c r="F275" s="4">
        <v>4474</v>
      </c>
      <c r="G275" s="3">
        <v>5781</v>
      </c>
      <c r="H275" s="3">
        <v>21018</v>
      </c>
      <c r="I275" s="4">
        <v>2824</v>
      </c>
      <c r="J275" s="3">
        <v>25354</v>
      </c>
      <c r="K275" s="4">
        <v>1869</v>
      </c>
      <c r="L275" s="4">
        <v>1945</v>
      </c>
      <c r="M275" s="4">
        <v>5183</v>
      </c>
      <c r="N275" s="5">
        <v>1548</v>
      </c>
      <c r="O275" s="5">
        <v>5555</v>
      </c>
      <c r="P275" s="3">
        <v>161.1</v>
      </c>
      <c r="Q275" s="3">
        <v>21.9</v>
      </c>
      <c r="R275" s="3">
        <v>195</v>
      </c>
      <c r="S275" s="3">
        <v>14.5</v>
      </c>
      <c r="T275" s="4">
        <v>1869</v>
      </c>
      <c r="U275" s="3">
        <v>34.299999999999997</v>
      </c>
    </row>
    <row r="276" spans="1:21" ht="14.45">
      <c r="A276">
        <v>2015</v>
      </c>
      <c r="B276" t="s">
        <v>39</v>
      </c>
      <c r="C276" s="10">
        <v>9591</v>
      </c>
      <c r="D276" s="6">
        <v>1089.2</v>
      </c>
      <c r="E276">
        <v>14479</v>
      </c>
      <c r="F276">
        <v>544</v>
      </c>
      <c r="G276">
        <v>1025</v>
      </c>
      <c r="H276">
        <v>3398</v>
      </c>
      <c r="I276">
        <v>407</v>
      </c>
      <c r="J276">
        <v>3009</v>
      </c>
      <c r="K276">
        <v>333</v>
      </c>
      <c r="L276">
        <v>211</v>
      </c>
      <c r="M276">
        <v>616</v>
      </c>
      <c r="N276">
        <v>235</v>
      </c>
      <c r="O276">
        <v>802</v>
      </c>
      <c r="P276" s="3">
        <v>178</v>
      </c>
      <c r="Q276" s="3">
        <v>21.9</v>
      </c>
      <c r="R276" s="3">
        <v>157.30000000000001</v>
      </c>
      <c r="S276" s="3">
        <v>17.600000000000001</v>
      </c>
      <c r="T276" s="3">
        <v>333</v>
      </c>
      <c r="U276" s="3">
        <v>28.4</v>
      </c>
    </row>
    <row r="277" spans="1:21" ht="14.45">
      <c r="A277">
        <v>2014</v>
      </c>
      <c r="B277" t="s">
        <v>60</v>
      </c>
      <c r="C277" s="14">
        <v>7210</v>
      </c>
      <c r="D277" s="6">
        <v>940.6</v>
      </c>
      <c r="E277">
        <v>45454</v>
      </c>
      <c r="F277">
        <v>1938</v>
      </c>
      <c r="G277">
        <v>2715</v>
      </c>
      <c r="H277">
        <v>9930</v>
      </c>
      <c r="I277">
        <v>1239</v>
      </c>
      <c r="J277">
        <v>9964</v>
      </c>
      <c r="K277">
        <v>751</v>
      </c>
      <c r="L277">
        <v>837</v>
      </c>
      <c r="M277">
        <v>2393</v>
      </c>
      <c r="N277">
        <v>753</v>
      </c>
      <c r="O277">
        <v>2436</v>
      </c>
      <c r="P277" s="3">
        <v>171.4</v>
      </c>
      <c r="Q277" s="3">
        <v>21.8</v>
      </c>
      <c r="R277" s="3">
        <v>181.1</v>
      </c>
      <c r="S277" s="3">
        <v>13.9</v>
      </c>
      <c r="T277" s="3">
        <v>751</v>
      </c>
      <c r="U277" s="3">
        <v>37.4</v>
      </c>
    </row>
    <row r="278" spans="1:21" ht="14.45">
      <c r="A278" s="3">
        <v>2019</v>
      </c>
      <c r="B278" s="3" t="s">
        <v>25</v>
      </c>
      <c r="C278" s="10">
        <v>9628</v>
      </c>
      <c r="D278" s="7">
        <v>682.9</v>
      </c>
      <c r="F278" s="4">
        <v>16859</v>
      </c>
      <c r="G278" s="3">
        <v>13096</v>
      </c>
      <c r="H278" s="3">
        <v>59512</v>
      </c>
      <c r="I278" s="4">
        <v>9854</v>
      </c>
      <c r="J278" s="3">
        <v>62394</v>
      </c>
      <c r="K278" s="4">
        <v>5664</v>
      </c>
      <c r="L278" s="4">
        <v>4006</v>
      </c>
      <c r="M278" s="4">
        <v>16851</v>
      </c>
      <c r="N278" s="5">
        <v>4436</v>
      </c>
      <c r="O278" s="5">
        <v>15116</v>
      </c>
      <c r="P278" s="3">
        <v>131.6</v>
      </c>
      <c r="Q278" s="3">
        <v>21.8</v>
      </c>
      <c r="R278" s="3">
        <v>136.9</v>
      </c>
      <c r="S278" s="3">
        <v>12.5</v>
      </c>
      <c r="T278" s="4">
        <v>5664</v>
      </c>
      <c r="U278" s="3">
        <v>37</v>
      </c>
    </row>
    <row r="279" spans="1:21" ht="14.45">
      <c r="A279">
        <v>2017</v>
      </c>
      <c r="B279" t="s">
        <v>54</v>
      </c>
      <c r="C279" s="10">
        <v>9961</v>
      </c>
      <c r="D279" s="6">
        <v>849.2</v>
      </c>
      <c r="E279">
        <v>6415</v>
      </c>
      <c r="F279">
        <v>387</v>
      </c>
      <c r="G279">
        <v>358</v>
      </c>
      <c r="H279">
        <v>1280</v>
      </c>
      <c r="I279">
        <v>194</v>
      </c>
      <c r="J279">
        <v>1326</v>
      </c>
      <c r="K279">
        <v>147</v>
      </c>
      <c r="L279">
        <v>122</v>
      </c>
      <c r="M279">
        <v>337</v>
      </c>
      <c r="N279">
        <v>154</v>
      </c>
      <c r="O279">
        <v>339</v>
      </c>
      <c r="P279" s="3">
        <v>142.6</v>
      </c>
      <c r="Q279" s="3">
        <v>21.8</v>
      </c>
      <c r="R279" s="3">
        <v>137.80000000000001</v>
      </c>
      <c r="S279" s="3">
        <v>15.3</v>
      </c>
      <c r="T279" s="3">
        <v>147</v>
      </c>
      <c r="U279" s="3">
        <v>36.5</v>
      </c>
    </row>
    <row r="280" spans="1:21" ht="14.45">
      <c r="A280">
        <v>2015</v>
      </c>
      <c r="B280" t="s">
        <v>21</v>
      </c>
      <c r="C280" s="10">
        <v>7657</v>
      </c>
      <c r="D280" s="6">
        <v>1068.3</v>
      </c>
      <c r="E280">
        <v>51909</v>
      </c>
      <c r="F280">
        <v>2282</v>
      </c>
      <c r="G280">
        <v>3279</v>
      </c>
      <c r="H280">
        <v>10354</v>
      </c>
      <c r="I280">
        <v>1255</v>
      </c>
      <c r="J280">
        <v>12981</v>
      </c>
      <c r="K280">
        <v>1097</v>
      </c>
      <c r="L280">
        <v>1040</v>
      </c>
      <c r="M280">
        <v>2937</v>
      </c>
      <c r="N280">
        <v>750</v>
      </c>
      <c r="O280">
        <v>2552</v>
      </c>
      <c r="P280" s="3">
        <v>175.6</v>
      </c>
      <c r="Q280" s="3">
        <v>21.7</v>
      </c>
      <c r="R280" s="3">
        <v>229.7</v>
      </c>
      <c r="S280" s="3">
        <v>19.5</v>
      </c>
      <c r="T280" s="4">
        <v>1097</v>
      </c>
      <c r="U280" s="3">
        <v>41.8</v>
      </c>
    </row>
    <row r="281" spans="1:21" ht="14.45">
      <c r="A281">
        <v>2016</v>
      </c>
      <c r="B281" t="s">
        <v>66</v>
      </c>
      <c r="C281" s="10">
        <v>7987</v>
      </c>
      <c r="D281" s="6">
        <v>790.2</v>
      </c>
      <c r="E281">
        <v>66473</v>
      </c>
      <c r="F281">
        <v>2408</v>
      </c>
      <c r="G281">
        <v>3233</v>
      </c>
      <c r="H281">
        <v>15027</v>
      </c>
      <c r="I281">
        <v>2062</v>
      </c>
      <c r="J281">
        <v>14124</v>
      </c>
      <c r="K281">
        <v>1177</v>
      </c>
      <c r="L281">
        <v>1543</v>
      </c>
      <c r="M281">
        <v>3502</v>
      </c>
      <c r="N281">
        <v>1166</v>
      </c>
      <c r="O281">
        <v>3710</v>
      </c>
      <c r="P281" s="3">
        <v>156.1</v>
      </c>
      <c r="Q281" s="3">
        <v>21.7</v>
      </c>
      <c r="R281" s="3">
        <v>150.69999999999999</v>
      </c>
      <c r="S281" s="3">
        <v>12.7</v>
      </c>
      <c r="T281" s="4">
        <v>1177</v>
      </c>
      <c r="U281" s="3">
        <v>26.8</v>
      </c>
    </row>
    <row r="282" spans="1:21" ht="14.45">
      <c r="A282">
        <v>2017</v>
      </c>
      <c r="B282" t="s">
        <v>67</v>
      </c>
      <c r="C282" s="10">
        <v>8278</v>
      </c>
      <c r="D282" s="6">
        <v>769.6</v>
      </c>
      <c r="E282">
        <v>56995</v>
      </c>
      <c r="F282">
        <v>3710</v>
      </c>
      <c r="G282">
        <v>3177</v>
      </c>
      <c r="H282">
        <v>12664</v>
      </c>
      <c r="I282">
        <v>1812</v>
      </c>
      <c r="J282">
        <v>11582</v>
      </c>
      <c r="K282">
        <v>1041</v>
      </c>
      <c r="L282">
        <v>439</v>
      </c>
      <c r="M282">
        <v>3028</v>
      </c>
      <c r="N282">
        <v>1297</v>
      </c>
      <c r="O282">
        <v>3455</v>
      </c>
      <c r="P282" s="3">
        <v>148.4</v>
      </c>
      <c r="Q282" s="3">
        <v>21.6</v>
      </c>
      <c r="R282" s="3">
        <v>138.80000000000001</v>
      </c>
      <c r="S282" s="3">
        <v>12.6</v>
      </c>
      <c r="T282" s="4">
        <v>1041</v>
      </c>
      <c r="U282" s="3">
        <v>46</v>
      </c>
    </row>
    <row r="283" spans="1:21" ht="14.45">
      <c r="A283">
        <v>2017</v>
      </c>
      <c r="B283" t="s">
        <v>46</v>
      </c>
      <c r="C283" s="10">
        <v>9030</v>
      </c>
      <c r="D283" s="6">
        <v>971</v>
      </c>
      <c r="E283">
        <v>10200</v>
      </c>
      <c r="F283">
        <v>285</v>
      </c>
      <c r="G283">
        <v>752</v>
      </c>
      <c r="H283">
        <v>2145</v>
      </c>
      <c r="I283">
        <v>292</v>
      </c>
      <c r="J283">
        <v>2164</v>
      </c>
      <c r="K283">
        <v>185</v>
      </c>
      <c r="L283">
        <v>129</v>
      </c>
      <c r="M283">
        <v>487</v>
      </c>
      <c r="N283">
        <v>311</v>
      </c>
      <c r="O283">
        <v>579</v>
      </c>
      <c r="P283" s="3">
        <v>152.6</v>
      </c>
      <c r="Q283" s="3">
        <v>21.6</v>
      </c>
      <c r="R283" s="3">
        <v>155</v>
      </c>
      <c r="S283" s="3">
        <v>13.3</v>
      </c>
      <c r="T283" s="3">
        <v>185</v>
      </c>
      <c r="U283" s="3">
        <v>20.9</v>
      </c>
    </row>
    <row r="284" spans="1:21" ht="14.45">
      <c r="A284">
        <v>2017</v>
      </c>
      <c r="B284" t="s">
        <v>30</v>
      </c>
      <c r="C284" s="10">
        <v>7605</v>
      </c>
      <c r="D284" s="6">
        <v>796.8</v>
      </c>
      <c r="E284">
        <v>83098</v>
      </c>
      <c r="F284">
        <v>4290</v>
      </c>
      <c r="G284">
        <v>4866</v>
      </c>
      <c r="H284">
        <v>17135</v>
      </c>
      <c r="I284">
        <v>2348</v>
      </c>
      <c r="J284">
        <v>18389</v>
      </c>
      <c r="K284">
        <v>1400</v>
      </c>
      <c r="L284">
        <v>1942</v>
      </c>
      <c r="M284">
        <v>4399</v>
      </c>
      <c r="N284">
        <v>1451</v>
      </c>
      <c r="O284">
        <v>4712</v>
      </c>
      <c r="P284" s="3">
        <v>154.9</v>
      </c>
      <c r="Q284" s="3">
        <v>21.5</v>
      </c>
      <c r="R284" s="3">
        <v>175.8</v>
      </c>
      <c r="S284" s="3">
        <v>13.8</v>
      </c>
      <c r="T284" s="4">
        <v>1400</v>
      </c>
      <c r="U284" s="3">
        <v>46</v>
      </c>
    </row>
    <row r="285" spans="1:21" ht="14.45">
      <c r="A285">
        <v>2014</v>
      </c>
      <c r="B285" t="s">
        <v>47</v>
      </c>
      <c r="C285" s="14">
        <v>8175</v>
      </c>
      <c r="D285" s="6">
        <v>849.2</v>
      </c>
      <c r="E285">
        <v>15978</v>
      </c>
      <c r="F285">
        <v>515</v>
      </c>
      <c r="G285">
        <v>1123</v>
      </c>
      <c r="H285">
        <v>3459</v>
      </c>
      <c r="I285">
        <v>473</v>
      </c>
      <c r="J285">
        <v>3296</v>
      </c>
      <c r="K285">
        <v>351</v>
      </c>
      <c r="L285">
        <v>265</v>
      </c>
      <c r="M285">
        <v>798</v>
      </c>
      <c r="N285">
        <v>251</v>
      </c>
      <c r="O285">
        <v>781</v>
      </c>
      <c r="P285" s="3">
        <v>159.6</v>
      </c>
      <c r="Q285" s="3">
        <v>21.5</v>
      </c>
      <c r="R285" s="3">
        <v>143</v>
      </c>
      <c r="S285" s="3">
        <v>15.1</v>
      </c>
      <c r="T285" s="3">
        <v>351</v>
      </c>
      <c r="U285" s="3">
        <v>21.9</v>
      </c>
    </row>
    <row r="286" spans="1:21" ht="14.45">
      <c r="A286">
        <v>2016</v>
      </c>
      <c r="B286" t="s">
        <v>42</v>
      </c>
      <c r="C286" s="10">
        <v>8707</v>
      </c>
      <c r="D286" s="6">
        <v>969.3</v>
      </c>
      <c r="E286">
        <v>96231</v>
      </c>
      <c r="F286">
        <v>4249</v>
      </c>
      <c r="G286">
        <v>5572</v>
      </c>
      <c r="H286">
        <v>20870</v>
      </c>
      <c r="I286">
        <v>2672</v>
      </c>
      <c r="J286">
        <v>25304</v>
      </c>
      <c r="K286">
        <v>1672</v>
      </c>
      <c r="L286">
        <v>1791</v>
      </c>
      <c r="M286">
        <v>4874</v>
      </c>
      <c r="N286">
        <v>1364</v>
      </c>
      <c r="O286">
        <v>5313</v>
      </c>
      <c r="P286" s="3">
        <v>166.4</v>
      </c>
      <c r="Q286" s="3">
        <v>21.5</v>
      </c>
      <c r="R286" s="3">
        <v>200.6</v>
      </c>
      <c r="S286" s="3">
        <v>13.7</v>
      </c>
      <c r="T286" s="4">
        <v>1672</v>
      </c>
      <c r="U286" s="3">
        <v>33.6</v>
      </c>
    </row>
    <row r="287" spans="1:21" ht="14.45">
      <c r="A287">
        <v>2015</v>
      </c>
      <c r="B287" t="s">
        <v>30</v>
      </c>
      <c r="C287" s="10">
        <v>7055</v>
      </c>
      <c r="D287" s="6">
        <v>782.6</v>
      </c>
      <c r="E287">
        <v>79942</v>
      </c>
      <c r="F287">
        <v>3714</v>
      </c>
      <c r="G287">
        <v>4607</v>
      </c>
      <c r="H287">
        <v>16945</v>
      </c>
      <c r="I287">
        <v>2210</v>
      </c>
      <c r="J287">
        <v>17769</v>
      </c>
      <c r="K287">
        <v>1467</v>
      </c>
      <c r="L287">
        <v>1881</v>
      </c>
      <c r="M287">
        <v>4335</v>
      </c>
      <c r="N287">
        <v>1317</v>
      </c>
      <c r="O287">
        <v>4344</v>
      </c>
      <c r="P287" s="3">
        <v>163</v>
      </c>
      <c r="Q287" s="3">
        <v>21.4</v>
      </c>
      <c r="R287" s="3">
        <v>180.2</v>
      </c>
      <c r="S287" s="3">
        <v>15.5</v>
      </c>
      <c r="T287" s="4">
        <v>1467</v>
      </c>
      <c r="U287" s="3">
        <v>42.4</v>
      </c>
    </row>
    <row r="288" spans="1:21" ht="14.45">
      <c r="A288">
        <v>2016</v>
      </c>
      <c r="B288" t="s">
        <v>25</v>
      </c>
      <c r="C288" s="10">
        <v>8325</v>
      </c>
      <c r="D288" s="6">
        <v>668.1</v>
      </c>
      <c r="E288">
        <v>262240</v>
      </c>
      <c r="F288">
        <v>15570</v>
      </c>
      <c r="G288">
        <v>13710</v>
      </c>
      <c r="H288">
        <v>59515</v>
      </c>
      <c r="I288">
        <v>9124</v>
      </c>
      <c r="J288">
        <v>61573</v>
      </c>
      <c r="K288">
        <v>5981</v>
      </c>
      <c r="L288">
        <v>3640</v>
      </c>
      <c r="M288">
        <v>15680</v>
      </c>
      <c r="N288">
        <v>4294</v>
      </c>
      <c r="O288">
        <v>13213</v>
      </c>
      <c r="P288" s="3">
        <v>139.69999999999999</v>
      </c>
      <c r="Q288" s="3">
        <v>21.4</v>
      </c>
      <c r="R288" s="3">
        <v>143.1</v>
      </c>
      <c r="S288" s="3">
        <v>14</v>
      </c>
      <c r="T288" s="4">
        <v>5981</v>
      </c>
      <c r="U288" s="3">
        <v>36.1</v>
      </c>
    </row>
    <row r="289" spans="1:21" ht="14.45">
      <c r="A289" s="3">
        <v>2018</v>
      </c>
      <c r="B289" s="3" t="s">
        <v>25</v>
      </c>
      <c r="C289" s="10">
        <v>9069</v>
      </c>
      <c r="D289" s="7">
        <v>679.6</v>
      </c>
      <c r="F289" s="4">
        <v>16627</v>
      </c>
      <c r="G289" s="3">
        <v>13634</v>
      </c>
      <c r="H289" s="3">
        <v>59962</v>
      </c>
      <c r="I289" s="4">
        <v>9506</v>
      </c>
      <c r="J289" s="3">
        <v>62547</v>
      </c>
      <c r="K289" s="4">
        <v>6917</v>
      </c>
      <c r="L289" s="4">
        <v>3917</v>
      </c>
      <c r="M289" s="4">
        <v>16457</v>
      </c>
      <c r="N289" s="5">
        <v>4491</v>
      </c>
      <c r="O289" s="5">
        <v>14153</v>
      </c>
      <c r="P289" s="3">
        <v>135</v>
      </c>
      <c r="Q289" s="3">
        <v>21.4</v>
      </c>
      <c r="R289" s="3">
        <v>139.69999999999999</v>
      </c>
      <c r="S289" s="3">
        <v>15.6</v>
      </c>
      <c r="T289" s="4">
        <v>6917</v>
      </c>
      <c r="U289" s="3">
        <v>37.1</v>
      </c>
    </row>
    <row r="290" spans="1:21" ht="14.45">
      <c r="A290" s="3">
        <v>2018</v>
      </c>
      <c r="B290" s="3" t="s">
        <v>70</v>
      </c>
      <c r="C290" s="10">
        <v>9787</v>
      </c>
      <c r="D290" s="7">
        <v>923.4</v>
      </c>
      <c r="F290" s="3">
        <v>277</v>
      </c>
      <c r="G290" s="3">
        <v>411</v>
      </c>
      <c r="H290" s="3">
        <v>997</v>
      </c>
      <c r="I290" s="3">
        <v>145</v>
      </c>
      <c r="J290" s="3">
        <v>1054</v>
      </c>
      <c r="K290" s="3">
        <v>128</v>
      </c>
      <c r="L290" s="3">
        <v>56</v>
      </c>
      <c r="M290" s="3">
        <v>220</v>
      </c>
      <c r="N290">
        <v>147</v>
      </c>
      <c r="O290">
        <v>353</v>
      </c>
      <c r="P290" s="3">
        <v>140.6</v>
      </c>
      <c r="Q290" s="3">
        <v>21.4</v>
      </c>
      <c r="R290" s="3">
        <v>152.69999999999999</v>
      </c>
      <c r="S290" s="3">
        <v>18.899999999999999</v>
      </c>
      <c r="T290" s="3">
        <v>128</v>
      </c>
      <c r="U290" s="3">
        <v>41.5</v>
      </c>
    </row>
    <row r="291" spans="1:21" ht="14.45">
      <c r="A291">
        <v>2014</v>
      </c>
      <c r="B291" t="s">
        <v>63</v>
      </c>
      <c r="C291" s="14">
        <v>6825</v>
      </c>
      <c r="D291" s="6">
        <v>682.2</v>
      </c>
      <c r="E291">
        <v>183912</v>
      </c>
      <c r="F291">
        <v>6772</v>
      </c>
      <c r="G291">
        <v>9668</v>
      </c>
      <c r="H291">
        <v>38847</v>
      </c>
      <c r="I291">
        <v>5348</v>
      </c>
      <c r="J291">
        <v>41479</v>
      </c>
      <c r="K291">
        <v>3452</v>
      </c>
      <c r="L291">
        <v>4008</v>
      </c>
      <c r="M291">
        <v>9898</v>
      </c>
      <c r="N291">
        <v>3254</v>
      </c>
      <c r="O291">
        <v>9723</v>
      </c>
      <c r="P291" s="3">
        <v>152.9</v>
      </c>
      <c r="Q291" s="3">
        <v>21.3</v>
      </c>
      <c r="R291" s="3">
        <v>169.9</v>
      </c>
      <c r="S291" s="3">
        <v>14.2</v>
      </c>
      <c r="T291" s="4">
        <v>3452</v>
      </c>
      <c r="U291" s="3">
        <v>30</v>
      </c>
    </row>
    <row r="292" spans="1:21" ht="14.45">
      <c r="A292">
        <v>2014</v>
      </c>
      <c r="B292" t="s">
        <v>61</v>
      </c>
      <c r="C292" s="14">
        <v>9103</v>
      </c>
      <c r="D292" s="6">
        <v>879.9</v>
      </c>
      <c r="E292">
        <v>7507</v>
      </c>
      <c r="F292">
        <v>434</v>
      </c>
      <c r="G292">
        <v>441</v>
      </c>
      <c r="H292">
        <v>1698</v>
      </c>
      <c r="I292">
        <v>224</v>
      </c>
      <c r="J292">
        <v>1704</v>
      </c>
      <c r="K292">
        <v>181</v>
      </c>
      <c r="L292">
        <v>72</v>
      </c>
      <c r="M292">
        <v>439</v>
      </c>
      <c r="N292">
        <v>141</v>
      </c>
      <c r="O292">
        <v>462</v>
      </c>
      <c r="P292" s="3">
        <v>163.4</v>
      </c>
      <c r="Q292" s="3">
        <v>21.3</v>
      </c>
      <c r="R292" s="3">
        <v>154.6</v>
      </c>
      <c r="S292" s="3">
        <v>16.2</v>
      </c>
      <c r="T292" s="3">
        <v>181</v>
      </c>
      <c r="U292" s="3">
        <v>36.200000000000003</v>
      </c>
    </row>
    <row r="293" spans="1:21" ht="14.45">
      <c r="A293">
        <v>2015</v>
      </c>
      <c r="B293" t="s">
        <v>63</v>
      </c>
      <c r="C293" s="10">
        <v>7217</v>
      </c>
      <c r="D293" s="6">
        <v>690.4</v>
      </c>
      <c r="E293">
        <v>189654</v>
      </c>
      <c r="F293">
        <v>8903</v>
      </c>
      <c r="G293">
        <v>10231</v>
      </c>
      <c r="H293">
        <v>39121</v>
      </c>
      <c r="I293">
        <v>5521</v>
      </c>
      <c r="J293">
        <v>43298</v>
      </c>
      <c r="K293">
        <v>3214</v>
      </c>
      <c r="L293">
        <v>4052</v>
      </c>
      <c r="M293">
        <v>10485</v>
      </c>
      <c r="N293">
        <v>3403</v>
      </c>
      <c r="O293">
        <v>9976</v>
      </c>
      <c r="P293" s="3">
        <v>149.19999999999999</v>
      </c>
      <c r="Q293" s="3">
        <v>21.2</v>
      </c>
      <c r="R293" s="3">
        <v>171.6</v>
      </c>
      <c r="S293" s="3">
        <v>13</v>
      </c>
      <c r="T293" s="4">
        <v>3214</v>
      </c>
      <c r="U293" s="3">
        <v>38.200000000000003</v>
      </c>
    </row>
    <row r="294" spans="1:21" ht="14.45">
      <c r="A294">
        <v>2016</v>
      </c>
      <c r="B294" t="s">
        <v>30</v>
      </c>
      <c r="C294" s="10">
        <v>7353</v>
      </c>
      <c r="D294" s="6">
        <v>789.8</v>
      </c>
      <c r="E294">
        <v>81428</v>
      </c>
      <c r="F294">
        <v>4021</v>
      </c>
      <c r="G294">
        <v>4805</v>
      </c>
      <c r="H294">
        <v>17184</v>
      </c>
      <c r="I294">
        <v>2238</v>
      </c>
      <c r="J294">
        <v>18143</v>
      </c>
      <c r="K294">
        <v>1423</v>
      </c>
      <c r="L294">
        <v>1864</v>
      </c>
      <c r="M294">
        <v>4349</v>
      </c>
      <c r="N294">
        <v>1409</v>
      </c>
      <c r="O294">
        <v>4701</v>
      </c>
      <c r="P294" s="3">
        <v>160.19999999999999</v>
      </c>
      <c r="Q294" s="3">
        <v>21.2</v>
      </c>
      <c r="R294" s="3">
        <v>179</v>
      </c>
      <c r="S294" s="3">
        <v>14.3</v>
      </c>
      <c r="T294" s="4">
        <v>1423</v>
      </c>
      <c r="U294" s="3">
        <v>44.8</v>
      </c>
    </row>
    <row r="295" spans="1:21" ht="14.45">
      <c r="A295">
        <v>2017</v>
      </c>
      <c r="B295" t="s">
        <v>63</v>
      </c>
      <c r="C295" s="10">
        <v>7572</v>
      </c>
      <c r="D295" s="6">
        <v>699.9</v>
      </c>
      <c r="E295">
        <v>198106</v>
      </c>
      <c r="F295">
        <v>9545</v>
      </c>
      <c r="G295">
        <v>10650</v>
      </c>
      <c r="H295">
        <v>40668</v>
      </c>
      <c r="I295">
        <v>5832</v>
      </c>
      <c r="J295">
        <v>45346</v>
      </c>
      <c r="K295">
        <v>2954</v>
      </c>
      <c r="L295">
        <v>4256</v>
      </c>
      <c r="M295">
        <v>10790</v>
      </c>
      <c r="N295">
        <v>3778</v>
      </c>
      <c r="O295">
        <v>10763</v>
      </c>
      <c r="P295" s="3">
        <v>146.5</v>
      </c>
      <c r="Q295" s="3">
        <v>21.2</v>
      </c>
      <c r="R295" s="3">
        <v>169.2</v>
      </c>
      <c r="S295" s="3">
        <v>11.2</v>
      </c>
      <c r="T295" s="4">
        <v>2954</v>
      </c>
      <c r="U295" s="3">
        <v>38.5</v>
      </c>
    </row>
    <row r="296" spans="1:21" ht="14.45">
      <c r="A296">
        <v>2014</v>
      </c>
      <c r="B296" t="s">
        <v>67</v>
      </c>
      <c r="C296" s="14">
        <v>7602</v>
      </c>
      <c r="D296" s="6">
        <v>737.8</v>
      </c>
      <c r="E296">
        <v>52099</v>
      </c>
      <c r="F296">
        <v>3344</v>
      </c>
      <c r="G296">
        <v>2916</v>
      </c>
      <c r="H296">
        <v>12205</v>
      </c>
      <c r="I296">
        <v>1668</v>
      </c>
      <c r="J296">
        <v>10710</v>
      </c>
      <c r="K296">
        <v>729</v>
      </c>
      <c r="L296">
        <v>481</v>
      </c>
      <c r="M296">
        <v>2649</v>
      </c>
      <c r="N296">
        <v>1119</v>
      </c>
      <c r="O296">
        <v>2997</v>
      </c>
      <c r="P296" s="3">
        <v>155.5</v>
      </c>
      <c r="Q296" s="3">
        <v>21.2</v>
      </c>
      <c r="R296" s="3">
        <v>137.19999999999999</v>
      </c>
      <c r="S296" s="3">
        <v>9.4</v>
      </c>
      <c r="T296" s="3">
        <v>729</v>
      </c>
      <c r="U296" s="3">
        <v>43.6</v>
      </c>
    </row>
    <row r="297" spans="1:21" ht="14.45">
      <c r="A297">
        <v>2016</v>
      </c>
      <c r="B297" t="s">
        <v>36</v>
      </c>
      <c r="C297" s="10">
        <v>7845</v>
      </c>
      <c r="D297" s="6">
        <v>902.7</v>
      </c>
      <c r="E297">
        <v>26245</v>
      </c>
      <c r="F297">
        <v>855</v>
      </c>
      <c r="G297">
        <v>1654</v>
      </c>
      <c r="H297">
        <v>5484</v>
      </c>
      <c r="I297">
        <v>727</v>
      </c>
      <c r="J297">
        <v>5672</v>
      </c>
      <c r="K297">
        <v>522</v>
      </c>
      <c r="L297">
        <v>533</v>
      </c>
      <c r="M297">
        <v>1363</v>
      </c>
      <c r="N297">
        <v>514</v>
      </c>
      <c r="O297">
        <v>1444</v>
      </c>
      <c r="P297" s="3">
        <v>158.6</v>
      </c>
      <c r="Q297" s="3">
        <v>21.2</v>
      </c>
      <c r="R297" s="3">
        <v>159.19999999999999</v>
      </c>
      <c r="S297" s="3">
        <v>14.4</v>
      </c>
      <c r="T297" s="3">
        <v>522</v>
      </c>
      <c r="U297" s="3">
        <v>23.1</v>
      </c>
    </row>
    <row r="298" spans="1:21" ht="14.45">
      <c r="A298">
        <v>2015</v>
      </c>
      <c r="B298" t="s">
        <v>25</v>
      </c>
      <c r="C298" s="10">
        <v>7998</v>
      </c>
      <c r="D298" s="6">
        <v>662.2</v>
      </c>
      <c r="E298">
        <v>259206</v>
      </c>
      <c r="F298">
        <v>15065</v>
      </c>
      <c r="G298">
        <v>13621</v>
      </c>
      <c r="H298">
        <v>59629</v>
      </c>
      <c r="I298">
        <v>8845</v>
      </c>
      <c r="J298">
        <v>61289</v>
      </c>
      <c r="K298">
        <v>6188</v>
      </c>
      <c r="L298">
        <v>3557</v>
      </c>
      <c r="M298">
        <v>15065</v>
      </c>
      <c r="N298">
        <v>4167</v>
      </c>
      <c r="O298">
        <v>12544</v>
      </c>
      <c r="P298" s="3">
        <v>142.80000000000001</v>
      </c>
      <c r="Q298" s="3">
        <v>21.2</v>
      </c>
      <c r="R298" s="3">
        <v>145.6</v>
      </c>
      <c r="S298" s="3">
        <v>14.8</v>
      </c>
      <c r="T298" s="4">
        <v>6188</v>
      </c>
      <c r="U298" s="3">
        <v>35.700000000000003</v>
      </c>
    </row>
    <row r="299" spans="1:21" ht="14.45">
      <c r="A299" s="3">
        <v>2020</v>
      </c>
      <c r="B299" s="3" t="s">
        <v>50</v>
      </c>
      <c r="C299" s="10">
        <v>11868</v>
      </c>
      <c r="D299" s="8">
        <v>1002.7</v>
      </c>
      <c r="F299" s="4">
        <v>2677</v>
      </c>
      <c r="G299" s="3">
        <v>2945</v>
      </c>
      <c r="H299" s="3">
        <v>15576</v>
      </c>
      <c r="I299" s="4">
        <v>2443</v>
      </c>
      <c r="J299" s="3">
        <v>19744</v>
      </c>
      <c r="K299" s="4">
        <v>1638</v>
      </c>
      <c r="L299" s="4">
        <v>1674</v>
      </c>
      <c r="M299" s="4">
        <v>3725</v>
      </c>
      <c r="N299">
        <v>679</v>
      </c>
      <c r="O299" s="5">
        <v>4761</v>
      </c>
      <c r="P299" s="3">
        <v>133.4</v>
      </c>
      <c r="Q299" s="3">
        <v>21.2</v>
      </c>
      <c r="R299" s="3">
        <v>166.3</v>
      </c>
      <c r="S299" s="3">
        <v>14.1</v>
      </c>
      <c r="T299" s="4">
        <v>1638</v>
      </c>
      <c r="U299" s="3">
        <v>22.1</v>
      </c>
    </row>
    <row r="300" spans="1:21" ht="14.45">
      <c r="A300" s="3">
        <v>2020</v>
      </c>
      <c r="B300" s="3" t="s">
        <v>52</v>
      </c>
      <c r="C300" s="10">
        <v>14007</v>
      </c>
      <c r="D300" s="8">
        <v>1130.3</v>
      </c>
      <c r="F300" s="4">
        <v>3862</v>
      </c>
      <c r="G300" s="3">
        <v>6645</v>
      </c>
      <c r="H300" s="3">
        <v>32955</v>
      </c>
      <c r="I300" s="4">
        <v>5410</v>
      </c>
      <c r="J300" s="3">
        <v>48546</v>
      </c>
      <c r="K300" s="4">
        <v>4756</v>
      </c>
      <c r="L300" s="4">
        <v>2651</v>
      </c>
      <c r="M300" s="4">
        <v>6486</v>
      </c>
      <c r="N300" s="5">
        <v>1642</v>
      </c>
      <c r="O300" s="5">
        <v>8756</v>
      </c>
      <c r="P300" s="3">
        <v>128.80000000000001</v>
      </c>
      <c r="Q300" s="3">
        <v>21.2</v>
      </c>
      <c r="R300" s="3">
        <v>183.9</v>
      </c>
      <c r="S300" s="3">
        <v>18.2</v>
      </c>
      <c r="T300" s="4">
        <v>4756</v>
      </c>
      <c r="U300" s="3">
        <v>14</v>
      </c>
    </row>
    <row r="301" spans="1:21" ht="14.45">
      <c r="A301" s="3">
        <v>2018</v>
      </c>
      <c r="B301" s="3" t="s">
        <v>63</v>
      </c>
      <c r="C301" s="10">
        <v>7711</v>
      </c>
      <c r="D301" s="7">
        <v>1049.9000000000001</v>
      </c>
      <c r="F301" s="4">
        <v>9763</v>
      </c>
      <c r="G301" s="3">
        <v>10766</v>
      </c>
      <c r="H301" s="3">
        <v>40866</v>
      </c>
      <c r="I301" s="4">
        <v>5991</v>
      </c>
      <c r="J301" s="3">
        <v>46763</v>
      </c>
      <c r="K301" s="4">
        <v>3516</v>
      </c>
      <c r="L301" s="4">
        <v>4529</v>
      </c>
      <c r="M301" s="4">
        <v>10810</v>
      </c>
      <c r="N301" s="5">
        <v>3930</v>
      </c>
      <c r="O301" s="5">
        <v>10646</v>
      </c>
      <c r="P301" s="3">
        <v>142.9</v>
      </c>
      <c r="Q301" s="3">
        <v>21.1</v>
      </c>
      <c r="R301" s="3">
        <v>170</v>
      </c>
      <c r="S301" s="3">
        <v>12.9</v>
      </c>
      <c r="T301" s="4">
        <v>3516</v>
      </c>
      <c r="U301" s="3">
        <v>38.4</v>
      </c>
    </row>
    <row r="302" spans="1:21" ht="14.45">
      <c r="A302">
        <v>2017</v>
      </c>
      <c r="B302" t="s">
        <v>45</v>
      </c>
      <c r="C302" s="10">
        <v>8824</v>
      </c>
      <c r="D302" s="6">
        <v>1012.1</v>
      </c>
      <c r="E302">
        <v>61876</v>
      </c>
      <c r="F302">
        <v>2545</v>
      </c>
      <c r="G302">
        <v>3940</v>
      </c>
      <c r="H302">
        <v>12971</v>
      </c>
      <c r="I302">
        <v>1605</v>
      </c>
      <c r="J302">
        <v>14820</v>
      </c>
      <c r="K302">
        <v>1281</v>
      </c>
      <c r="L302">
        <v>1515</v>
      </c>
      <c r="M302">
        <v>3159</v>
      </c>
      <c r="N302">
        <v>1151</v>
      </c>
      <c r="O302">
        <v>3776</v>
      </c>
      <c r="P302" s="3">
        <v>167.2</v>
      </c>
      <c r="Q302" s="3">
        <v>21</v>
      </c>
      <c r="R302" s="3">
        <v>191.1</v>
      </c>
      <c r="S302" s="3">
        <v>16.7</v>
      </c>
      <c r="T302" s="4">
        <v>1281</v>
      </c>
      <c r="U302" s="3">
        <v>32.299999999999997</v>
      </c>
    </row>
    <row r="303" spans="1:21" ht="14.45">
      <c r="A303">
        <v>2017</v>
      </c>
      <c r="B303" t="s">
        <v>58</v>
      </c>
      <c r="C303" s="10">
        <v>10342</v>
      </c>
      <c r="D303" s="6">
        <v>1059.4000000000001</v>
      </c>
      <c r="E303">
        <v>135656</v>
      </c>
      <c r="F303">
        <v>4213</v>
      </c>
      <c r="G303">
        <v>6667</v>
      </c>
      <c r="H303">
        <v>28387</v>
      </c>
      <c r="I303">
        <v>3704</v>
      </c>
      <c r="J303">
        <v>32312</v>
      </c>
      <c r="K303">
        <v>2718</v>
      </c>
      <c r="L303">
        <v>2898</v>
      </c>
      <c r="M303">
        <v>6700</v>
      </c>
      <c r="N303">
        <v>2030</v>
      </c>
      <c r="O303">
        <v>9527</v>
      </c>
      <c r="P303" s="3">
        <v>161</v>
      </c>
      <c r="Q303" s="3">
        <v>21</v>
      </c>
      <c r="R303" s="3">
        <v>176</v>
      </c>
      <c r="S303" s="3">
        <v>14.6</v>
      </c>
      <c r="T303" s="4">
        <v>2718</v>
      </c>
      <c r="U303" s="3">
        <v>21.7</v>
      </c>
    </row>
    <row r="304" spans="1:21" ht="14.45">
      <c r="A304" s="3">
        <v>2020</v>
      </c>
      <c r="B304" s="3" t="s">
        <v>43</v>
      </c>
      <c r="C304" s="10">
        <v>10846</v>
      </c>
      <c r="D304" s="8">
        <v>1175</v>
      </c>
      <c r="F304" s="4">
        <v>2587</v>
      </c>
      <c r="G304" s="3">
        <v>2220</v>
      </c>
      <c r="H304" s="3">
        <v>9944</v>
      </c>
      <c r="I304" s="4">
        <v>1493</v>
      </c>
      <c r="J304" s="3">
        <v>8562</v>
      </c>
      <c r="K304" s="3">
        <v>559</v>
      </c>
      <c r="L304" s="3">
        <v>529</v>
      </c>
      <c r="M304" s="4">
        <v>2315</v>
      </c>
      <c r="N304">
        <v>758</v>
      </c>
      <c r="O304" s="5">
        <v>3319</v>
      </c>
      <c r="P304" s="3">
        <v>138.69999999999999</v>
      </c>
      <c r="Q304" s="3">
        <v>21</v>
      </c>
      <c r="R304" s="3">
        <v>118.1</v>
      </c>
      <c r="S304" s="3">
        <v>7.9</v>
      </c>
      <c r="T304" s="3">
        <v>559</v>
      </c>
      <c r="U304" s="3">
        <v>35</v>
      </c>
    </row>
    <row r="305" spans="1:21" ht="14.45">
      <c r="A305">
        <v>2016</v>
      </c>
      <c r="B305" t="s">
        <v>35</v>
      </c>
      <c r="C305" s="10">
        <v>8464</v>
      </c>
      <c r="D305" s="6">
        <v>942.3</v>
      </c>
      <c r="E305">
        <v>29538</v>
      </c>
      <c r="F305">
        <v>1415</v>
      </c>
      <c r="G305">
        <v>2006</v>
      </c>
      <c r="H305">
        <v>6432</v>
      </c>
      <c r="I305">
        <v>847</v>
      </c>
      <c r="J305">
        <v>6937</v>
      </c>
      <c r="K305">
        <v>504</v>
      </c>
      <c r="L305">
        <v>352</v>
      </c>
      <c r="M305">
        <v>1388</v>
      </c>
      <c r="N305">
        <v>451</v>
      </c>
      <c r="O305">
        <v>1608</v>
      </c>
      <c r="P305" s="3">
        <v>159.80000000000001</v>
      </c>
      <c r="Q305" s="3">
        <v>20.9</v>
      </c>
      <c r="R305" s="3">
        <v>162.80000000000001</v>
      </c>
      <c r="S305" s="3">
        <v>11.6</v>
      </c>
      <c r="T305" s="3">
        <v>504</v>
      </c>
      <c r="U305" s="3">
        <v>31.3</v>
      </c>
    </row>
    <row r="306" spans="1:21" ht="14.45">
      <c r="A306" s="3">
        <v>2019</v>
      </c>
      <c r="B306" s="3" t="s">
        <v>45</v>
      </c>
      <c r="C306" s="10">
        <v>9431</v>
      </c>
      <c r="D306" s="7">
        <v>1107.5999999999999</v>
      </c>
      <c r="F306" s="4">
        <v>2782</v>
      </c>
      <c r="G306" s="3">
        <v>3790</v>
      </c>
      <c r="H306" s="3">
        <v>12873</v>
      </c>
      <c r="I306" s="4">
        <v>1658</v>
      </c>
      <c r="J306" s="3">
        <v>15018</v>
      </c>
      <c r="K306" s="4">
        <v>1038</v>
      </c>
      <c r="L306" s="4">
        <v>1483</v>
      </c>
      <c r="M306" s="4">
        <v>3031</v>
      </c>
      <c r="N306" s="5">
        <v>1141</v>
      </c>
      <c r="O306" s="5">
        <v>3950</v>
      </c>
      <c r="P306" s="3">
        <v>159.69999999999999</v>
      </c>
      <c r="Q306" s="3">
        <v>20.9</v>
      </c>
      <c r="R306" s="3">
        <v>187</v>
      </c>
      <c r="S306" s="3">
        <v>13.1</v>
      </c>
      <c r="T306" s="4">
        <v>1038</v>
      </c>
      <c r="U306" s="3">
        <v>34.1</v>
      </c>
    </row>
    <row r="307" spans="1:21" ht="14.45">
      <c r="A307">
        <v>2015</v>
      </c>
      <c r="B307" t="s">
        <v>70</v>
      </c>
      <c r="C307" s="10">
        <v>8652</v>
      </c>
      <c r="D307" s="6">
        <v>815.2</v>
      </c>
      <c r="E307">
        <v>4778</v>
      </c>
      <c r="F307">
        <v>151</v>
      </c>
      <c r="G307">
        <v>368</v>
      </c>
      <c r="H307">
        <v>931</v>
      </c>
      <c r="I307">
        <v>136</v>
      </c>
      <c r="J307">
        <v>1030</v>
      </c>
      <c r="K307">
        <v>99</v>
      </c>
      <c r="L307">
        <v>86</v>
      </c>
      <c r="M307">
        <v>198</v>
      </c>
      <c r="N307">
        <v>157</v>
      </c>
      <c r="O307">
        <v>400</v>
      </c>
      <c r="P307" s="3">
        <v>139.4</v>
      </c>
      <c r="Q307" s="3">
        <v>20.8</v>
      </c>
      <c r="R307" s="3">
        <v>159.4</v>
      </c>
      <c r="S307" s="3">
        <v>16</v>
      </c>
      <c r="T307" s="3">
        <v>99</v>
      </c>
      <c r="U307" s="3">
        <v>24.2</v>
      </c>
    </row>
    <row r="308" spans="1:21" ht="14.45">
      <c r="A308" s="3">
        <v>2018</v>
      </c>
      <c r="B308" s="3" t="s">
        <v>45</v>
      </c>
      <c r="C308" s="10">
        <v>9032</v>
      </c>
      <c r="D308" s="7">
        <v>1081.5999999999999</v>
      </c>
      <c r="F308" s="4">
        <v>2641</v>
      </c>
      <c r="G308" s="3">
        <v>3978</v>
      </c>
      <c r="H308" s="3">
        <v>13040</v>
      </c>
      <c r="I308" s="4">
        <v>1606</v>
      </c>
      <c r="J308" s="3">
        <v>14893</v>
      </c>
      <c r="K308" s="4">
        <v>1477</v>
      </c>
      <c r="L308" s="4">
        <v>1503</v>
      </c>
      <c r="M308" s="4">
        <v>3039</v>
      </c>
      <c r="N308" s="5">
        <v>1230</v>
      </c>
      <c r="O308" s="5">
        <v>3975</v>
      </c>
      <c r="P308" s="3">
        <v>165.3</v>
      </c>
      <c r="Q308" s="3">
        <v>20.8</v>
      </c>
      <c r="R308" s="3">
        <v>188.4</v>
      </c>
      <c r="S308" s="3">
        <v>18.7</v>
      </c>
      <c r="T308" s="4">
        <v>1477</v>
      </c>
      <c r="U308" s="3">
        <v>32.9</v>
      </c>
    </row>
    <row r="309" spans="1:21" ht="14.45">
      <c r="A309" s="3">
        <v>2020</v>
      </c>
      <c r="B309" s="3" t="s">
        <v>70</v>
      </c>
      <c r="C309" s="10">
        <v>10989</v>
      </c>
      <c r="D309" s="8">
        <v>1075.0999999999999</v>
      </c>
      <c r="F309" s="3">
        <v>227</v>
      </c>
      <c r="G309" s="3">
        <v>401</v>
      </c>
      <c r="H309" s="3">
        <v>1029</v>
      </c>
      <c r="I309" s="3">
        <v>148</v>
      </c>
      <c r="J309" s="3">
        <v>1174</v>
      </c>
      <c r="K309" s="3">
        <v>81</v>
      </c>
      <c r="L309" s="3">
        <v>58</v>
      </c>
      <c r="M309" s="3">
        <v>221</v>
      </c>
      <c r="N309">
        <v>182</v>
      </c>
      <c r="O309">
        <v>374</v>
      </c>
      <c r="P309" s="3">
        <v>136.30000000000001</v>
      </c>
      <c r="Q309" s="3">
        <v>20.7</v>
      </c>
      <c r="R309" s="3">
        <v>160.4</v>
      </c>
      <c r="S309" s="3">
        <v>11.6</v>
      </c>
      <c r="T309" s="3">
        <v>81</v>
      </c>
      <c r="U309" s="3">
        <v>32.1</v>
      </c>
    </row>
    <row r="310" spans="1:21" ht="14.45">
      <c r="A310" s="3">
        <v>2019</v>
      </c>
      <c r="B310" s="3" t="s">
        <v>30</v>
      </c>
      <c r="C310" s="10">
        <v>8243</v>
      </c>
      <c r="D310" s="7">
        <v>963.8</v>
      </c>
      <c r="F310" s="4">
        <v>4221</v>
      </c>
      <c r="G310" s="3">
        <v>4749</v>
      </c>
      <c r="H310" s="3">
        <v>17756</v>
      </c>
      <c r="I310" s="4">
        <v>2375</v>
      </c>
      <c r="J310" s="3">
        <v>19543</v>
      </c>
      <c r="K310" s="4">
        <v>1299</v>
      </c>
      <c r="L310" s="4">
        <v>2023</v>
      </c>
      <c r="M310" s="4">
        <v>4539</v>
      </c>
      <c r="N310" s="5">
        <v>1585</v>
      </c>
      <c r="O310" s="5">
        <v>4563</v>
      </c>
      <c r="P310" s="3">
        <v>151.4</v>
      </c>
      <c r="Q310" s="3">
        <v>20.5</v>
      </c>
      <c r="R310" s="3">
        <v>175.5</v>
      </c>
      <c r="S310" s="3">
        <v>11.8</v>
      </c>
      <c r="T310" s="4">
        <v>1299</v>
      </c>
      <c r="U310" s="3">
        <v>41.9</v>
      </c>
    </row>
    <row r="311" spans="1:21" ht="14.45">
      <c r="A311" s="3">
        <v>2019</v>
      </c>
      <c r="B311" s="3" t="s">
        <v>67</v>
      </c>
      <c r="C311" s="10">
        <v>8964</v>
      </c>
      <c r="D311" s="7">
        <v>823.9</v>
      </c>
      <c r="F311" s="4">
        <v>3585</v>
      </c>
      <c r="G311" s="3">
        <v>3045</v>
      </c>
      <c r="H311" s="3">
        <v>12960</v>
      </c>
      <c r="I311" s="4">
        <v>1842</v>
      </c>
      <c r="J311" s="3">
        <v>11862</v>
      </c>
      <c r="K311" s="3">
        <v>877</v>
      </c>
      <c r="L311" s="3">
        <v>390</v>
      </c>
      <c r="M311" s="4">
        <v>3032</v>
      </c>
      <c r="N311" s="5">
        <v>1263</v>
      </c>
      <c r="O311" s="5">
        <v>3569</v>
      </c>
      <c r="P311" s="3">
        <v>143.4</v>
      </c>
      <c r="Q311" s="3">
        <v>20.5</v>
      </c>
      <c r="R311" s="3">
        <v>134.80000000000001</v>
      </c>
      <c r="S311" s="3">
        <v>10</v>
      </c>
      <c r="T311" s="3">
        <v>877</v>
      </c>
      <c r="U311" s="3">
        <v>42.2</v>
      </c>
    </row>
    <row r="312" spans="1:21" ht="14.45">
      <c r="A312" s="3">
        <v>2019</v>
      </c>
      <c r="B312" s="3" t="s">
        <v>40</v>
      </c>
      <c r="C312" s="10">
        <v>10248</v>
      </c>
      <c r="D312" s="7">
        <v>1120.7</v>
      </c>
      <c r="F312" s="4">
        <v>1012</v>
      </c>
      <c r="G312" s="3">
        <v>2155</v>
      </c>
      <c r="H312" s="3">
        <v>10743</v>
      </c>
      <c r="I312" s="4">
        <v>1514</v>
      </c>
      <c r="J312" s="3">
        <v>11770</v>
      </c>
      <c r="K312" s="3">
        <v>827</v>
      </c>
      <c r="L312" s="3">
        <v>736</v>
      </c>
      <c r="M312" s="4">
        <v>3049</v>
      </c>
      <c r="N312">
        <v>657</v>
      </c>
      <c r="O312" s="5">
        <v>2425</v>
      </c>
      <c r="P312" s="3">
        <v>144.4</v>
      </c>
      <c r="Q312" s="3">
        <v>20.5</v>
      </c>
      <c r="R312" s="3">
        <v>159.30000000000001</v>
      </c>
      <c r="S312" s="3">
        <v>11.4</v>
      </c>
      <c r="T312" s="3">
        <v>827</v>
      </c>
      <c r="U312" s="3">
        <v>13.8</v>
      </c>
    </row>
    <row r="313" spans="1:21" ht="14.45">
      <c r="A313">
        <v>2016</v>
      </c>
      <c r="B313" t="s">
        <v>65</v>
      </c>
      <c r="C313" s="10">
        <v>11246</v>
      </c>
      <c r="D313" s="6">
        <v>946.1</v>
      </c>
      <c r="E313">
        <v>5909</v>
      </c>
      <c r="F313">
        <v>310</v>
      </c>
      <c r="G313">
        <v>355</v>
      </c>
      <c r="H313">
        <v>1356</v>
      </c>
      <c r="I313">
        <v>166</v>
      </c>
      <c r="J313">
        <v>1366</v>
      </c>
      <c r="K313">
        <v>59</v>
      </c>
      <c r="L313">
        <v>30</v>
      </c>
      <c r="M313">
        <v>247</v>
      </c>
      <c r="N313">
        <v>118</v>
      </c>
      <c r="O313">
        <v>372</v>
      </c>
      <c r="P313" s="3">
        <v>158.4</v>
      </c>
      <c r="Q313" s="3">
        <v>20.5</v>
      </c>
      <c r="R313" s="3">
        <v>158.80000000000001</v>
      </c>
      <c r="S313" s="3">
        <v>7</v>
      </c>
      <c r="T313" s="3">
        <v>59</v>
      </c>
      <c r="U313" s="3">
        <v>35.799999999999997</v>
      </c>
    </row>
    <row r="314" spans="1:21" ht="14.45">
      <c r="A314" s="3">
        <v>2019</v>
      </c>
      <c r="B314" s="3" t="s">
        <v>28</v>
      </c>
      <c r="C314" s="10">
        <v>12213</v>
      </c>
      <c r="D314" s="7">
        <v>955.3</v>
      </c>
      <c r="F314" s="3">
        <v>339</v>
      </c>
      <c r="G314" s="3">
        <v>474</v>
      </c>
      <c r="H314" s="3">
        <v>2074</v>
      </c>
      <c r="I314" s="3">
        <v>267</v>
      </c>
      <c r="J314" s="3">
        <v>2053</v>
      </c>
      <c r="K314" s="3">
        <v>132</v>
      </c>
      <c r="L314" s="3">
        <v>210</v>
      </c>
      <c r="M314" s="3">
        <v>594</v>
      </c>
      <c r="N314">
        <v>111</v>
      </c>
      <c r="O314">
        <v>728</v>
      </c>
      <c r="P314" s="3">
        <v>151.9</v>
      </c>
      <c r="Q314" s="3">
        <v>20.5</v>
      </c>
      <c r="R314" s="3">
        <v>154.30000000000001</v>
      </c>
      <c r="S314" s="3">
        <v>10.5</v>
      </c>
      <c r="T314" s="3">
        <v>132</v>
      </c>
      <c r="U314" s="3">
        <v>25.9</v>
      </c>
    </row>
    <row r="315" spans="1:21" ht="14.45">
      <c r="A315">
        <v>2014</v>
      </c>
      <c r="B315" t="s">
        <v>25</v>
      </c>
      <c r="C315" s="14">
        <v>7472</v>
      </c>
      <c r="D315" s="6">
        <v>633.79999999999995</v>
      </c>
      <c r="E315">
        <v>245929</v>
      </c>
      <c r="F315">
        <v>12644</v>
      </c>
      <c r="G315">
        <v>12780</v>
      </c>
      <c r="H315">
        <v>58412</v>
      </c>
      <c r="I315">
        <v>8249</v>
      </c>
      <c r="J315">
        <v>58189</v>
      </c>
      <c r="K315">
        <v>5970</v>
      </c>
      <c r="L315">
        <v>3119</v>
      </c>
      <c r="M315">
        <v>13731</v>
      </c>
      <c r="N315">
        <v>4214</v>
      </c>
      <c r="O315">
        <v>11804</v>
      </c>
      <c r="P315" s="3">
        <v>144.1</v>
      </c>
      <c r="Q315" s="3">
        <v>20.399999999999999</v>
      </c>
      <c r="R315" s="3">
        <v>142.19999999999999</v>
      </c>
      <c r="S315" s="3">
        <v>14.7</v>
      </c>
      <c r="T315" s="4">
        <v>5970</v>
      </c>
      <c r="U315" s="3">
        <v>30.9</v>
      </c>
    </row>
    <row r="316" spans="1:21" ht="14.45">
      <c r="A316" s="3">
        <v>2018</v>
      </c>
      <c r="B316" s="3" t="s">
        <v>67</v>
      </c>
      <c r="C316" s="10">
        <v>8588</v>
      </c>
      <c r="D316" s="7">
        <v>814.3</v>
      </c>
      <c r="F316" s="4">
        <v>3752</v>
      </c>
      <c r="G316" s="3">
        <v>2998</v>
      </c>
      <c r="H316" s="3">
        <v>12791</v>
      </c>
      <c r="I316" s="4">
        <v>1779</v>
      </c>
      <c r="J316" s="3">
        <v>11655</v>
      </c>
      <c r="K316" s="3">
        <v>930</v>
      </c>
      <c r="L316" s="3">
        <v>409</v>
      </c>
      <c r="M316" s="4">
        <v>2891</v>
      </c>
      <c r="N316" s="5">
        <v>1252</v>
      </c>
      <c r="O316" s="5">
        <v>3396</v>
      </c>
      <c r="P316" s="3">
        <v>145.30000000000001</v>
      </c>
      <c r="Q316" s="3">
        <v>20.399999999999999</v>
      </c>
      <c r="R316" s="3">
        <v>135.4</v>
      </c>
      <c r="S316" s="3">
        <v>10.9</v>
      </c>
      <c r="T316" s="3">
        <v>930</v>
      </c>
      <c r="U316" s="3">
        <v>45.2</v>
      </c>
    </row>
    <row r="317" spans="1:21" ht="14.45">
      <c r="A317" s="3">
        <v>2019</v>
      </c>
      <c r="B317" s="3" t="s">
        <v>58</v>
      </c>
      <c r="C317" s="10">
        <v>11175</v>
      </c>
      <c r="D317" s="7">
        <v>886</v>
      </c>
      <c r="F317" s="4">
        <v>4150</v>
      </c>
      <c r="G317" s="3">
        <v>6341</v>
      </c>
      <c r="H317" s="3">
        <v>27746</v>
      </c>
      <c r="I317" s="4">
        <v>3654</v>
      </c>
      <c r="J317" s="3">
        <v>32299</v>
      </c>
      <c r="K317" s="4">
        <v>2483</v>
      </c>
      <c r="L317" s="4">
        <v>2975</v>
      </c>
      <c r="M317" s="4">
        <v>6658</v>
      </c>
      <c r="N317" s="5">
        <v>1896</v>
      </c>
      <c r="O317" s="5">
        <v>8596</v>
      </c>
      <c r="P317" s="3">
        <v>153.5</v>
      </c>
      <c r="Q317" s="3">
        <v>20.399999999999999</v>
      </c>
      <c r="R317" s="3">
        <v>172.9</v>
      </c>
      <c r="S317" s="3">
        <v>13.4</v>
      </c>
      <c r="T317" s="4">
        <v>2483</v>
      </c>
      <c r="U317" s="3">
        <v>21.2</v>
      </c>
    </row>
    <row r="318" spans="1:21" ht="14.45">
      <c r="A318">
        <v>2017</v>
      </c>
      <c r="B318" t="s">
        <v>32</v>
      </c>
      <c r="C318" s="10">
        <v>7257</v>
      </c>
      <c r="D318" s="6">
        <v>816</v>
      </c>
      <c r="E318">
        <v>14011</v>
      </c>
      <c r="F318">
        <v>672</v>
      </c>
      <c r="G318">
        <v>925</v>
      </c>
      <c r="H318">
        <v>3020</v>
      </c>
      <c r="I318">
        <v>394</v>
      </c>
      <c r="J318">
        <v>3084</v>
      </c>
      <c r="K318">
        <v>255</v>
      </c>
      <c r="L318">
        <v>170</v>
      </c>
      <c r="M318">
        <v>726</v>
      </c>
      <c r="N318">
        <v>392</v>
      </c>
      <c r="O318">
        <v>876</v>
      </c>
      <c r="P318" s="3">
        <v>153.19999999999999</v>
      </c>
      <c r="Q318" s="3">
        <v>20.3</v>
      </c>
      <c r="R318" s="3">
        <v>162.4</v>
      </c>
      <c r="S318" s="3">
        <v>13.7</v>
      </c>
      <c r="T318" s="3">
        <v>255</v>
      </c>
      <c r="U318" s="3">
        <v>36.6</v>
      </c>
    </row>
    <row r="319" spans="1:21" ht="14.45">
      <c r="A319">
        <v>2016</v>
      </c>
      <c r="B319" t="s">
        <v>63</v>
      </c>
      <c r="C319" s="10">
        <v>7393</v>
      </c>
      <c r="D319" s="6">
        <v>689</v>
      </c>
      <c r="E319">
        <v>191966</v>
      </c>
      <c r="F319">
        <v>9135</v>
      </c>
      <c r="G319">
        <v>10107</v>
      </c>
      <c r="H319">
        <v>40195</v>
      </c>
      <c r="I319">
        <v>5470</v>
      </c>
      <c r="J319">
        <v>43772</v>
      </c>
      <c r="K319">
        <v>2860</v>
      </c>
      <c r="L319">
        <v>4125</v>
      </c>
      <c r="M319">
        <v>10673</v>
      </c>
      <c r="N319">
        <v>3488</v>
      </c>
      <c r="O319">
        <v>10536</v>
      </c>
      <c r="P319" s="3">
        <v>148.5</v>
      </c>
      <c r="Q319" s="3">
        <v>20.3</v>
      </c>
      <c r="R319" s="3">
        <v>167.7</v>
      </c>
      <c r="S319" s="3">
        <v>11.1</v>
      </c>
      <c r="T319" s="4">
        <v>2860</v>
      </c>
      <c r="U319" s="3">
        <v>37.799999999999997</v>
      </c>
    </row>
    <row r="320" spans="1:21" ht="14.45">
      <c r="A320" s="3">
        <v>2018</v>
      </c>
      <c r="B320" s="3" t="s">
        <v>32</v>
      </c>
      <c r="C320" s="10">
        <v>7444</v>
      </c>
      <c r="D320" s="7">
        <v>803.6</v>
      </c>
      <c r="F320" s="3">
        <v>666</v>
      </c>
      <c r="G320" s="3">
        <v>900</v>
      </c>
      <c r="H320" s="3">
        <v>3049</v>
      </c>
      <c r="I320" s="3">
        <v>408</v>
      </c>
      <c r="J320" s="3">
        <v>3122</v>
      </c>
      <c r="K320" s="3">
        <v>235</v>
      </c>
      <c r="L320" s="3">
        <v>150</v>
      </c>
      <c r="M320" s="3">
        <v>718</v>
      </c>
      <c r="N320">
        <v>417</v>
      </c>
      <c r="O320">
        <v>889</v>
      </c>
      <c r="P320" s="3">
        <v>149.5</v>
      </c>
      <c r="Q320" s="3">
        <v>20.3</v>
      </c>
      <c r="R320" s="3">
        <v>157.9</v>
      </c>
      <c r="S320" s="3">
        <v>11.9</v>
      </c>
      <c r="T320" s="3">
        <v>235</v>
      </c>
      <c r="U320" s="3">
        <v>35</v>
      </c>
    </row>
    <row r="321" spans="1:21" ht="14.45">
      <c r="A321">
        <v>2016</v>
      </c>
      <c r="B321" t="s">
        <v>67</v>
      </c>
      <c r="C321" s="10">
        <v>8097</v>
      </c>
      <c r="D321" s="6">
        <v>751.5</v>
      </c>
      <c r="E321">
        <v>54769</v>
      </c>
      <c r="F321">
        <v>3269</v>
      </c>
      <c r="G321">
        <v>3036</v>
      </c>
      <c r="H321">
        <v>12594</v>
      </c>
      <c r="I321">
        <v>1673</v>
      </c>
      <c r="J321">
        <v>11161</v>
      </c>
      <c r="K321">
        <v>815</v>
      </c>
      <c r="L321">
        <v>532</v>
      </c>
      <c r="M321">
        <v>2910</v>
      </c>
      <c r="N321">
        <v>1141</v>
      </c>
      <c r="O321">
        <v>3221</v>
      </c>
      <c r="P321" s="3">
        <v>150.9</v>
      </c>
      <c r="Q321" s="3">
        <v>20.3</v>
      </c>
      <c r="R321" s="3">
        <v>136.1</v>
      </c>
      <c r="S321" s="3">
        <v>10</v>
      </c>
      <c r="T321" s="3">
        <v>815</v>
      </c>
      <c r="U321" s="3">
        <v>40.700000000000003</v>
      </c>
    </row>
    <row r="322" spans="1:21" ht="14.45">
      <c r="A322">
        <v>2017</v>
      </c>
      <c r="B322" t="s">
        <v>40</v>
      </c>
      <c r="C322" s="10">
        <v>9592</v>
      </c>
      <c r="D322" s="6">
        <v>824.9</v>
      </c>
      <c r="E322">
        <v>49926</v>
      </c>
      <c r="F322">
        <v>1191</v>
      </c>
      <c r="G322">
        <v>2079</v>
      </c>
      <c r="H322">
        <v>10796</v>
      </c>
      <c r="I322">
        <v>1439</v>
      </c>
      <c r="J322">
        <v>11653</v>
      </c>
      <c r="K322">
        <v>990</v>
      </c>
      <c r="L322">
        <v>830</v>
      </c>
      <c r="M322">
        <v>2820</v>
      </c>
      <c r="N322">
        <v>630</v>
      </c>
      <c r="O322">
        <v>2408</v>
      </c>
      <c r="P322" s="3">
        <v>151.5</v>
      </c>
      <c r="Q322" s="3">
        <v>20.3</v>
      </c>
      <c r="R322" s="3">
        <v>164.5</v>
      </c>
      <c r="S322" s="3">
        <v>14</v>
      </c>
      <c r="T322" s="3">
        <v>990</v>
      </c>
      <c r="U322" s="3">
        <v>17.100000000000001</v>
      </c>
    </row>
    <row r="323" spans="1:21" ht="14.45">
      <c r="A323">
        <v>2016</v>
      </c>
      <c r="B323" t="s">
        <v>58</v>
      </c>
      <c r="C323" s="10">
        <v>9980</v>
      </c>
      <c r="D323" s="6">
        <v>1040.7</v>
      </c>
      <c r="E323">
        <v>133040</v>
      </c>
      <c r="F323">
        <v>4185</v>
      </c>
      <c r="G323">
        <v>6523</v>
      </c>
      <c r="H323">
        <v>28492</v>
      </c>
      <c r="I323">
        <v>3560</v>
      </c>
      <c r="J323">
        <v>31990</v>
      </c>
      <c r="K323">
        <v>2491</v>
      </c>
      <c r="L323">
        <v>2813</v>
      </c>
      <c r="M323">
        <v>6730</v>
      </c>
      <c r="N323">
        <v>1970</v>
      </c>
      <c r="O323">
        <v>8410</v>
      </c>
      <c r="P323" s="3">
        <v>164.7</v>
      </c>
      <c r="Q323" s="3">
        <v>20.3</v>
      </c>
      <c r="R323" s="3">
        <v>176.2</v>
      </c>
      <c r="S323" s="3">
        <v>13.9</v>
      </c>
      <c r="T323" s="4">
        <v>2491</v>
      </c>
      <c r="U323" s="3">
        <v>21.7</v>
      </c>
    </row>
    <row r="324" spans="1:21" ht="14.45">
      <c r="A324">
        <v>2015</v>
      </c>
      <c r="B324" t="s">
        <v>36</v>
      </c>
      <c r="C324" s="10">
        <v>7634</v>
      </c>
      <c r="D324" s="6">
        <v>915.8</v>
      </c>
      <c r="E324">
        <v>26664</v>
      </c>
      <c r="F324">
        <v>865</v>
      </c>
      <c r="G324">
        <v>1704</v>
      </c>
      <c r="H324">
        <v>5604</v>
      </c>
      <c r="I324">
        <v>684</v>
      </c>
      <c r="J324">
        <v>5624</v>
      </c>
      <c r="K324">
        <v>682</v>
      </c>
      <c r="L324">
        <v>582</v>
      </c>
      <c r="M324">
        <v>1364</v>
      </c>
      <c r="N324">
        <v>477</v>
      </c>
      <c r="O324">
        <v>1475</v>
      </c>
      <c r="P324" s="3">
        <v>164.6</v>
      </c>
      <c r="Q324" s="3">
        <v>20.2</v>
      </c>
      <c r="R324" s="3">
        <v>158.5</v>
      </c>
      <c r="S324" s="3">
        <v>18.899999999999999</v>
      </c>
      <c r="T324" s="3">
        <v>682</v>
      </c>
      <c r="U324" s="3">
        <v>23.5</v>
      </c>
    </row>
    <row r="325" spans="1:21" ht="14.45">
      <c r="A325" s="3">
        <v>2019</v>
      </c>
      <c r="B325" s="3" t="s">
        <v>32</v>
      </c>
      <c r="C325" s="10">
        <v>7723</v>
      </c>
      <c r="D325" s="7">
        <v>816.4</v>
      </c>
      <c r="F325" s="3">
        <v>650</v>
      </c>
      <c r="G325" s="3">
        <v>993</v>
      </c>
      <c r="H325" s="3">
        <v>2928</v>
      </c>
      <c r="I325" s="3">
        <v>422</v>
      </c>
      <c r="J325" s="3">
        <v>3061</v>
      </c>
      <c r="K325" s="3">
        <v>231</v>
      </c>
      <c r="L325" s="3">
        <v>190</v>
      </c>
      <c r="M325" s="3">
        <v>683</v>
      </c>
      <c r="N325">
        <v>365</v>
      </c>
      <c r="O325">
        <v>948</v>
      </c>
      <c r="P325" s="3">
        <v>138.1</v>
      </c>
      <c r="Q325" s="3">
        <v>20.2</v>
      </c>
      <c r="R325" s="3">
        <v>150.69999999999999</v>
      </c>
      <c r="S325" s="3">
        <v>11.4</v>
      </c>
      <c r="T325" s="3">
        <v>231</v>
      </c>
      <c r="U325" s="3">
        <v>33.200000000000003</v>
      </c>
    </row>
    <row r="326" spans="1:21" ht="14.45">
      <c r="A326">
        <v>2017</v>
      </c>
      <c r="B326" t="s">
        <v>29</v>
      </c>
      <c r="C326" s="10">
        <v>8814</v>
      </c>
      <c r="D326" s="6">
        <v>970.4</v>
      </c>
      <c r="E326">
        <v>203636</v>
      </c>
      <c r="F326">
        <v>6980</v>
      </c>
      <c r="G326">
        <v>12619</v>
      </c>
      <c r="H326">
        <v>45131</v>
      </c>
      <c r="I326">
        <v>6172</v>
      </c>
      <c r="J326">
        <v>46440</v>
      </c>
      <c r="K326">
        <v>3057</v>
      </c>
      <c r="L326">
        <v>3172</v>
      </c>
      <c r="M326">
        <v>12602</v>
      </c>
      <c r="N326">
        <v>3227</v>
      </c>
      <c r="O326">
        <v>13059</v>
      </c>
      <c r="P326" s="3">
        <v>145.9</v>
      </c>
      <c r="Q326" s="3">
        <v>20.2</v>
      </c>
      <c r="R326" s="3">
        <v>145.80000000000001</v>
      </c>
      <c r="S326" s="3">
        <v>9.6</v>
      </c>
      <c r="T326" s="4">
        <v>3057</v>
      </c>
      <c r="U326" s="3">
        <v>20.7</v>
      </c>
    </row>
    <row r="327" spans="1:21" ht="14.45">
      <c r="A327" s="3">
        <v>2019</v>
      </c>
      <c r="B327" s="3" t="s">
        <v>35</v>
      </c>
      <c r="C327" s="10">
        <v>9193</v>
      </c>
      <c r="D327" s="7">
        <v>980.4</v>
      </c>
      <c r="F327" s="4">
        <v>1344</v>
      </c>
      <c r="G327" s="3">
        <v>1879</v>
      </c>
      <c r="H327" s="3">
        <v>6335</v>
      </c>
      <c r="I327" s="3">
        <v>861</v>
      </c>
      <c r="J327" s="3">
        <v>7505</v>
      </c>
      <c r="K327" s="3">
        <v>585</v>
      </c>
      <c r="L327" s="3">
        <v>430</v>
      </c>
      <c r="M327" s="4">
        <v>1412</v>
      </c>
      <c r="N327">
        <v>528</v>
      </c>
      <c r="O327" s="5">
        <v>1538</v>
      </c>
      <c r="P327" s="3">
        <v>150.9</v>
      </c>
      <c r="Q327" s="3">
        <v>20.2</v>
      </c>
      <c r="R327" s="3">
        <v>172.9</v>
      </c>
      <c r="S327" s="3">
        <v>13.2</v>
      </c>
      <c r="T327" s="3">
        <v>585</v>
      </c>
      <c r="U327" s="3">
        <v>29.2</v>
      </c>
    </row>
    <row r="328" spans="1:21" ht="14.45">
      <c r="A328" s="3">
        <v>2018</v>
      </c>
      <c r="B328" s="3" t="s">
        <v>69</v>
      </c>
      <c r="C328" s="10">
        <v>9244</v>
      </c>
      <c r="D328" s="7">
        <v>1300.0999999999999</v>
      </c>
      <c r="F328" s="4">
        <v>2453</v>
      </c>
      <c r="G328" s="3">
        <v>2866</v>
      </c>
      <c r="H328" s="3">
        <v>11457</v>
      </c>
      <c r="I328" s="4">
        <v>1508</v>
      </c>
      <c r="J328" s="3">
        <v>12061</v>
      </c>
      <c r="K328" s="4">
        <v>1075</v>
      </c>
      <c r="L328" s="3">
        <v>914</v>
      </c>
      <c r="M328" s="4">
        <v>2549</v>
      </c>
      <c r="N328">
        <v>888</v>
      </c>
      <c r="O328" s="5">
        <v>3786</v>
      </c>
      <c r="P328" s="3">
        <v>151.5</v>
      </c>
      <c r="Q328" s="3">
        <v>20.2</v>
      </c>
      <c r="R328" s="3">
        <v>157.80000000000001</v>
      </c>
      <c r="S328" s="3">
        <v>14.1</v>
      </c>
      <c r="T328" s="4">
        <v>1075</v>
      </c>
      <c r="U328" s="3">
        <v>31.7</v>
      </c>
    </row>
    <row r="329" spans="1:21" ht="14.45">
      <c r="A329" s="3">
        <v>2019</v>
      </c>
      <c r="B329" s="3" t="s">
        <v>69</v>
      </c>
      <c r="C329" s="10">
        <v>9652</v>
      </c>
      <c r="D329" s="7">
        <v>1305.9000000000001</v>
      </c>
      <c r="F329" s="4">
        <v>2390</v>
      </c>
      <c r="G329" s="3">
        <v>2846</v>
      </c>
      <c r="H329" s="3">
        <v>11505</v>
      </c>
      <c r="I329" s="4">
        <v>1548</v>
      </c>
      <c r="J329" s="3">
        <v>12241</v>
      </c>
      <c r="K329" s="3">
        <v>758</v>
      </c>
      <c r="L329" s="3">
        <v>957</v>
      </c>
      <c r="M329" s="4">
        <v>2488</v>
      </c>
      <c r="N329">
        <v>845</v>
      </c>
      <c r="O329" s="5">
        <v>4087</v>
      </c>
      <c r="P329" s="3">
        <v>149.6</v>
      </c>
      <c r="Q329" s="3">
        <v>20.2</v>
      </c>
      <c r="R329" s="3">
        <v>158.80000000000001</v>
      </c>
      <c r="S329" s="3">
        <v>10</v>
      </c>
      <c r="T329" s="3">
        <v>758</v>
      </c>
      <c r="U329" s="3">
        <v>30.5</v>
      </c>
    </row>
    <row r="330" spans="1:21" ht="14.45">
      <c r="A330">
        <v>2015</v>
      </c>
      <c r="B330" t="s">
        <v>59</v>
      </c>
      <c r="C330" s="10">
        <v>9914</v>
      </c>
      <c r="D330" s="6">
        <v>962.1</v>
      </c>
      <c r="E330">
        <v>10163</v>
      </c>
      <c r="F330">
        <v>453</v>
      </c>
      <c r="G330">
        <v>510</v>
      </c>
      <c r="H330">
        <v>2226</v>
      </c>
      <c r="I330">
        <v>276</v>
      </c>
      <c r="J330">
        <v>2371</v>
      </c>
      <c r="K330">
        <v>246</v>
      </c>
      <c r="L330">
        <v>142</v>
      </c>
      <c r="M330">
        <v>394</v>
      </c>
      <c r="N330">
        <v>127</v>
      </c>
      <c r="O330">
        <v>649</v>
      </c>
      <c r="P330" s="3">
        <v>163.1</v>
      </c>
      <c r="Q330" s="3">
        <v>20.2</v>
      </c>
      <c r="R330" s="3">
        <v>160.4</v>
      </c>
      <c r="S330" s="3">
        <v>16.2</v>
      </c>
      <c r="T330" s="3">
        <v>246</v>
      </c>
      <c r="U330" s="3">
        <v>28.8</v>
      </c>
    </row>
    <row r="331" spans="1:21" ht="14.45">
      <c r="A331" s="3">
        <v>2018</v>
      </c>
      <c r="B331" s="3" t="s">
        <v>58</v>
      </c>
      <c r="C331" s="10">
        <v>10910</v>
      </c>
      <c r="D331" s="7">
        <v>863.5</v>
      </c>
      <c r="F331" s="4">
        <v>4064</v>
      </c>
      <c r="G331" s="3">
        <v>6432</v>
      </c>
      <c r="H331" s="3">
        <v>28023</v>
      </c>
      <c r="I331" s="4">
        <v>3603</v>
      </c>
      <c r="J331" s="3">
        <v>32768</v>
      </c>
      <c r="K331" s="4">
        <v>2887</v>
      </c>
      <c r="L331" s="4">
        <v>2921</v>
      </c>
      <c r="M331" s="4">
        <v>6599</v>
      </c>
      <c r="N331" s="5">
        <v>2014</v>
      </c>
      <c r="O331" s="5">
        <v>8585</v>
      </c>
      <c r="P331" s="3">
        <v>156.6</v>
      </c>
      <c r="Q331" s="3">
        <v>20.2</v>
      </c>
      <c r="R331" s="3">
        <v>176.1</v>
      </c>
      <c r="S331" s="3">
        <v>15.5</v>
      </c>
      <c r="T331" s="4">
        <v>2887</v>
      </c>
      <c r="U331" s="3">
        <v>20.7</v>
      </c>
    </row>
    <row r="332" spans="1:21" ht="14.45">
      <c r="A332">
        <v>2016</v>
      </c>
      <c r="B332" t="s">
        <v>21</v>
      </c>
      <c r="C332" s="10">
        <v>7968</v>
      </c>
      <c r="D332" s="6">
        <v>1078.8</v>
      </c>
      <c r="E332">
        <v>52466</v>
      </c>
      <c r="F332">
        <v>2507</v>
      </c>
      <c r="G332">
        <v>3326</v>
      </c>
      <c r="H332">
        <v>10419</v>
      </c>
      <c r="I332">
        <v>1183</v>
      </c>
      <c r="J332">
        <v>12832</v>
      </c>
      <c r="K332">
        <v>987</v>
      </c>
      <c r="L332">
        <v>1012</v>
      </c>
      <c r="M332">
        <v>2967</v>
      </c>
      <c r="N332">
        <v>788</v>
      </c>
      <c r="O332">
        <v>2755</v>
      </c>
      <c r="P332" s="3">
        <v>174</v>
      </c>
      <c r="Q332" s="3">
        <v>20.100000000000001</v>
      </c>
      <c r="R332" s="3">
        <v>222.5</v>
      </c>
      <c r="S332" s="3">
        <v>17.100000000000001</v>
      </c>
      <c r="T332" s="3">
        <v>987</v>
      </c>
      <c r="U332" s="3">
        <v>45</v>
      </c>
    </row>
    <row r="333" spans="1:21" ht="14.45">
      <c r="A333">
        <v>2017</v>
      </c>
      <c r="B333" t="s">
        <v>66</v>
      </c>
      <c r="C333" s="10">
        <v>8176</v>
      </c>
      <c r="D333" s="6">
        <v>809.7</v>
      </c>
      <c r="E333">
        <v>68579</v>
      </c>
      <c r="F333">
        <v>2549</v>
      </c>
      <c r="G333">
        <v>3363</v>
      </c>
      <c r="H333">
        <v>15064</v>
      </c>
      <c r="I333">
        <v>1967</v>
      </c>
      <c r="J333">
        <v>14861</v>
      </c>
      <c r="K333">
        <v>1245</v>
      </c>
      <c r="L333">
        <v>1618</v>
      </c>
      <c r="M333">
        <v>3555</v>
      </c>
      <c r="N333">
        <v>1179</v>
      </c>
      <c r="O333">
        <v>3922</v>
      </c>
      <c r="P333" s="3">
        <v>152.6</v>
      </c>
      <c r="Q333" s="3">
        <v>20.100000000000001</v>
      </c>
      <c r="R333" s="3">
        <v>154.5</v>
      </c>
      <c r="S333" s="3">
        <v>13.1</v>
      </c>
      <c r="T333" s="4">
        <v>1245</v>
      </c>
      <c r="U333" s="3">
        <v>27.6</v>
      </c>
    </row>
    <row r="334" spans="1:21" ht="14.45">
      <c r="A334">
        <v>2016</v>
      </c>
      <c r="B334" t="s">
        <v>45</v>
      </c>
      <c r="C334" s="10">
        <v>8608</v>
      </c>
      <c r="D334" s="6">
        <v>982.7</v>
      </c>
      <c r="E334">
        <v>59873</v>
      </c>
      <c r="F334">
        <v>2302</v>
      </c>
      <c r="G334">
        <v>3961</v>
      </c>
      <c r="H334">
        <v>12696</v>
      </c>
      <c r="I334">
        <v>1508</v>
      </c>
      <c r="J334">
        <v>14579</v>
      </c>
      <c r="K334">
        <v>1150</v>
      </c>
      <c r="L334">
        <v>1483</v>
      </c>
      <c r="M334">
        <v>3069</v>
      </c>
      <c r="N334">
        <v>1133</v>
      </c>
      <c r="O334">
        <v>3625</v>
      </c>
      <c r="P334" s="3">
        <v>167</v>
      </c>
      <c r="Q334" s="3">
        <v>20.100000000000001</v>
      </c>
      <c r="R334" s="3">
        <v>192.1</v>
      </c>
      <c r="S334" s="3">
        <v>15.1</v>
      </c>
      <c r="T334" s="4">
        <v>1150</v>
      </c>
      <c r="U334" s="3">
        <v>30</v>
      </c>
    </row>
    <row r="335" spans="1:21" ht="14.45">
      <c r="A335" s="3">
        <v>2019</v>
      </c>
      <c r="B335" s="3" t="s">
        <v>46</v>
      </c>
      <c r="C335" s="10">
        <v>9808</v>
      </c>
      <c r="D335" s="7">
        <v>1016.7</v>
      </c>
      <c r="F335" s="3">
        <v>326</v>
      </c>
      <c r="G335" s="3">
        <v>759</v>
      </c>
      <c r="H335" s="3">
        <v>2099</v>
      </c>
      <c r="I335" s="3">
        <v>282</v>
      </c>
      <c r="J335" s="3">
        <v>2290</v>
      </c>
      <c r="K335" s="3">
        <v>153</v>
      </c>
      <c r="L335" s="3">
        <v>139</v>
      </c>
      <c r="M335" s="3">
        <v>413</v>
      </c>
      <c r="N335">
        <v>289</v>
      </c>
      <c r="O335">
        <v>657</v>
      </c>
      <c r="P335" s="3">
        <v>140.9</v>
      </c>
      <c r="Q335" s="3">
        <v>20</v>
      </c>
      <c r="R335" s="3">
        <v>157.1</v>
      </c>
      <c r="S335" s="3">
        <v>10.5</v>
      </c>
      <c r="T335" s="3">
        <v>153</v>
      </c>
      <c r="U335" s="3">
        <v>22.6</v>
      </c>
    </row>
    <row r="336" spans="1:21" ht="14.45">
      <c r="A336" s="3">
        <v>2019</v>
      </c>
      <c r="B336" s="3" t="s">
        <v>54</v>
      </c>
      <c r="C336" s="10">
        <v>10653</v>
      </c>
      <c r="D336" s="7">
        <v>914.2</v>
      </c>
      <c r="F336" s="3">
        <v>403</v>
      </c>
      <c r="G336" s="3">
        <v>338</v>
      </c>
      <c r="H336" s="3">
        <v>1316</v>
      </c>
      <c r="I336" s="3">
        <v>183</v>
      </c>
      <c r="J336" s="3">
        <v>1448</v>
      </c>
      <c r="K336" s="3">
        <v>141</v>
      </c>
      <c r="L336" s="3">
        <v>107</v>
      </c>
      <c r="M336" s="3">
        <v>308</v>
      </c>
      <c r="N336">
        <v>136</v>
      </c>
      <c r="O336">
        <v>371</v>
      </c>
      <c r="P336" s="3">
        <v>140.69999999999999</v>
      </c>
      <c r="Q336" s="3">
        <v>20</v>
      </c>
      <c r="R336" s="3">
        <v>147.69999999999999</v>
      </c>
      <c r="S336" s="3">
        <v>14.3</v>
      </c>
      <c r="T336" s="3">
        <v>141</v>
      </c>
      <c r="U336" s="3">
        <v>37.6</v>
      </c>
    </row>
    <row r="337" spans="1:21" ht="14.45">
      <c r="A337">
        <v>2016</v>
      </c>
      <c r="B337" t="s">
        <v>69</v>
      </c>
      <c r="C337" s="10">
        <v>8809</v>
      </c>
      <c r="D337" s="6">
        <v>896.7</v>
      </c>
      <c r="E337">
        <v>51815</v>
      </c>
      <c r="F337">
        <v>2256</v>
      </c>
      <c r="G337">
        <v>2786</v>
      </c>
      <c r="H337">
        <v>11498</v>
      </c>
      <c r="I337">
        <v>1440</v>
      </c>
      <c r="J337">
        <v>11526</v>
      </c>
      <c r="K337">
        <v>888</v>
      </c>
      <c r="L337">
        <v>960</v>
      </c>
      <c r="M337">
        <v>2481</v>
      </c>
      <c r="N337">
        <v>866</v>
      </c>
      <c r="O337">
        <v>3575</v>
      </c>
      <c r="P337" s="3">
        <v>158</v>
      </c>
      <c r="Q337" s="3">
        <v>19.899999999999999</v>
      </c>
      <c r="R337" s="3">
        <v>154.9</v>
      </c>
      <c r="S337" s="3">
        <v>11.9</v>
      </c>
      <c r="T337" s="3">
        <v>888</v>
      </c>
      <c r="U337" s="3">
        <v>29.6</v>
      </c>
    </row>
    <row r="338" spans="1:21" ht="14.45">
      <c r="A338">
        <v>2014</v>
      </c>
      <c r="B338" t="s">
        <v>54</v>
      </c>
      <c r="C338" s="14">
        <v>9005</v>
      </c>
      <c r="D338" s="6">
        <v>836.3</v>
      </c>
      <c r="E338">
        <v>6184</v>
      </c>
      <c r="F338">
        <v>364</v>
      </c>
      <c r="G338">
        <v>317</v>
      </c>
      <c r="H338">
        <v>1304</v>
      </c>
      <c r="I338">
        <v>176</v>
      </c>
      <c r="J338">
        <v>1381</v>
      </c>
      <c r="K338">
        <v>174</v>
      </c>
      <c r="L338">
        <v>104</v>
      </c>
      <c r="M338">
        <v>325</v>
      </c>
      <c r="N338">
        <v>137</v>
      </c>
      <c r="O338">
        <v>349</v>
      </c>
      <c r="P338" s="3">
        <v>152.30000000000001</v>
      </c>
      <c r="Q338" s="3">
        <v>19.899999999999999</v>
      </c>
      <c r="R338" s="3">
        <v>149.19999999999999</v>
      </c>
      <c r="S338" s="3">
        <v>18.5</v>
      </c>
      <c r="T338" s="3">
        <v>174</v>
      </c>
      <c r="U338" s="3">
        <v>36.200000000000003</v>
      </c>
    </row>
    <row r="339" spans="1:21" ht="14.45">
      <c r="A339">
        <v>2016</v>
      </c>
      <c r="B339" t="s">
        <v>32</v>
      </c>
      <c r="C339" s="10">
        <v>6974</v>
      </c>
      <c r="D339" s="6">
        <v>794.1</v>
      </c>
      <c r="E339">
        <v>13366</v>
      </c>
      <c r="F339">
        <v>607</v>
      </c>
      <c r="G339">
        <v>865</v>
      </c>
      <c r="H339">
        <v>2884</v>
      </c>
      <c r="I339">
        <v>375</v>
      </c>
      <c r="J339">
        <v>2969</v>
      </c>
      <c r="K339">
        <v>207</v>
      </c>
      <c r="L339">
        <v>190</v>
      </c>
      <c r="M339">
        <v>682</v>
      </c>
      <c r="N339">
        <v>351</v>
      </c>
      <c r="O339">
        <v>849</v>
      </c>
      <c r="P339" s="3">
        <v>150.9</v>
      </c>
      <c r="Q339" s="3">
        <v>19.8</v>
      </c>
      <c r="R339" s="3">
        <v>160</v>
      </c>
      <c r="S339" s="3">
        <v>11.3</v>
      </c>
      <c r="T339" s="3">
        <v>207</v>
      </c>
      <c r="U339" s="3">
        <v>33.9</v>
      </c>
    </row>
    <row r="340" spans="1:21" ht="14.45">
      <c r="A340">
        <v>2017</v>
      </c>
      <c r="B340" t="s">
        <v>21</v>
      </c>
      <c r="C340" s="10">
        <v>8154</v>
      </c>
      <c r="D340" s="7">
        <v>877.6</v>
      </c>
      <c r="E340">
        <v>53238</v>
      </c>
      <c r="F340">
        <v>2563</v>
      </c>
      <c r="G340">
        <v>3484</v>
      </c>
      <c r="H340">
        <v>10410</v>
      </c>
      <c r="I340">
        <v>1173</v>
      </c>
      <c r="J340">
        <v>13110</v>
      </c>
      <c r="K340">
        <v>1176</v>
      </c>
      <c r="L340">
        <v>980</v>
      </c>
      <c r="M340">
        <v>2931</v>
      </c>
      <c r="N340">
        <v>836</v>
      </c>
      <c r="O340">
        <v>2703</v>
      </c>
      <c r="P340" s="3">
        <v>170</v>
      </c>
      <c r="Q340" s="3">
        <v>19.8</v>
      </c>
      <c r="R340" s="3">
        <v>223.2</v>
      </c>
      <c r="S340" s="3">
        <v>20.2</v>
      </c>
      <c r="T340" s="4">
        <v>1176</v>
      </c>
      <c r="U340" s="3">
        <v>45.2</v>
      </c>
    </row>
    <row r="341" spans="1:21" ht="14.45">
      <c r="A341">
        <v>2014</v>
      </c>
      <c r="B341" t="s">
        <v>40</v>
      </c>
      <c r="C341" s="14">
        <v>8574</v>
      </c>
      <c r="D341" s="6">
        <v>767.5</v>
      </c>
      <c r="E341">
        <v>45867</v>
      </c>
      <c r="F341">
        <v>934</v>
      </c>
      <c r="G341">
        <v>1909</v>
      </c>
      <c r="H341">
        <v>10759</v>
      </c>
      <c r="I341">
        <v>1305</v>
      </c>
      <c r="J341">
        <v>11135</v>
      </c>
      <c r="K341">
        <v>1019</v>
      </c>
      <c r="L341">
        <v>751</v>
      </c>
      <c r="M341">
        <v>2469</v>
      </c>
      <c r="N341">
        <v>606</v>
      </c>
      <c r="O341">
        <v>1674</v>
      </c>
      <c r="P341" s="3">
        <v>161.69999999999999</v>
      </c>
      <c r="Q341" s="3">
        <v>19.8</v>
      </c>
      <c r="R341" s="3">
        <v>167.8</v>
      </c>
      <c r="S341" s="3">
        <v>15.6</v>
      </c>
      <c r="T341" s="4">
        <v>1019</v>
      </c>
      <c r="U341" s="3">
        <v>14.5</v>
      </c>
    </row>
    <row r="342" spans="1:21" ht="14.45">
      <c r="A342" s="3">
        <v>2019</v>
      </c>
      <c r="B342" s="3" t="s">
        <v>21</v>
      </c>
      <c r="C342" s="10">
        <v>8741</v>
      </c>
      <c r="D342" s="8">
        <v>1027.4000000000001</v>
      </c>
      <c r="F342" s="4">
        <v>2659</v>
      </c>
      <c r="G342" s="3">
        <v>3530</v>
      </c>
      <c r="H342" s="3">
        <v>10266</v>
      </c>
      <c r="I342" s="4">
        <v>1224</v>
      </c>
      <c r="J342" s="3">
        <v>13448</v>
      </c>
      <c r="K342" s="4">
        <v>1018</v>
      </c>
      <c r="L342" s="4">
        <v>1007</v>
      </c>
      <c r="M342" s="4">
        <v>3141</v>
      </c>
      <c r="N342">
        <v>804</v>
      </c>
      <c r="O342" s="5">
        <v>2755</v>
      </c>
      <c r="P342" s="3">
        <v>160.80000000000001</v>
      </c>
      <c r="Q342" s="3">
        <v>19.8</v>
      </c>
      <c r="R342" s="3">
        <v>219.6</v>
      </c>
      <c r="S342" s="3">
        <v>16.600000000000001</v>
      </c>
      <c r="T342" s="4">
        <v>1018</v>
      </c>
      <c r="U342" s="3">
        <v>44.6</v>
      </c>
    </row>
    <row r="343" spans="1:21" ht="14.45">
      <c r="A343" s="3">
        <v>2018</v>
      </c>
      <c r="B343" s="3" t="s">
        <v>29</v>
      </c>
      <c r="C343" s="10">
        <v>9148</v>
      </c>
      <c r="D343" s="7">
        <v>712.9</v>
      </c>
      <c r="F343" s="4">
        <v>6725</v>
      </c>
      <c r="G343" s="3">
        <v>12362</v>
      </c>
      <c r="H343" s="3">
        <v>45281</v>
      </c>
      <c r="I343" s="4">
        <v>6204</v>
      </c>
      <c r="J343" s="3">
        <v>47027</v>
      </c>
      <c r="K343" s="4">
        <v>3091</v>
      </c>
      <c r="L343" s="4">
        <v>3133</v>
      </c>
      <c r="M343" s="4">
        <v>13255</v>
      </c>
      <c r="N343" s="5">
        <v>3567</v>
      </c>
      <c r="O343" s="5">
        <v>12670</v>
      </c>
      <c r="P343" s="3">
        <v>141.69999999999999</v>
      </c>
      <c r="Q343" s="3">
        <v>19.8</v>
      </c>
      <c r="R343" s="3">
        <v>143.1</v>
      </c>
      <c r="S343" s="3">
        <v>9.6</v>
      </c>
      <c r="T343" s="4">
        <v>3091</v>
      </c>
      <c r="U343" s="3">
        <v>19.2</v>
      </c>
    </row>
    <row r="344" spans="1:21" ht="14.45">
      <c r="A344">
        <v>2014</v>
      </c>
      <c r="B344" t="s">
        <v>28</v>
      </c>
      <c r="C344" s="14">
        <v>10263</v>
      </c>
      <c r="D344" s="6">
        <v>882.8</v>
      </c>
      <c r="E344">
        <v>8260</v>
      </c>
      <c r="F344">
        <v>188</v>
      </c>
      <c r="G344">
        <v>458</v>
      </c>
      <c r="H344">
        <v>1972</v>
      </c>
      <c r="I344">
        <v>226</v>
      </c>
      <c r="J344">
        <v>1921</v>
      </c>
      <c r="K344">
        <v>156</v>
      </c>
      <c r="L344">
        <v>173</v>
      </c>
      <c r="M344">
        <v>439</v>
      </c>
      <c r="N344">
        <v>126</v>
      </c>
      <c r="O344">
        <v>425</v>
      </c>
      <c r="P344" s="3">
        <v>167.3</v>
      </c>
      <c r="Q344" s="3">
        <v>19.8</v>
      </c>
      <c r="R344" s="3">
        <v>168.7</v>
      </c>
      <c r="S344" s="3">
        <v>13.8</v>
      </c>
      <c r="T344" s="3">
        <v>156</v>
      </c>
      <c r="U344" s="3">
        <v>16.600000000000001</v>
      </c>
    </row>
    <row r="345" spans="1:21" ht="14.45">
      <c r="A345" s="3">
        <v>2019</v>
      </c>
      <c r="B345" s="3" t="s">
        <v>43</v>
      </c>
      <c r="C345" s="10">
        <v>10510</v>
      </c>
      <c r="D345" s="7">
        <v>992.1</v>
      </c>
      <c r="F345" s="4">
        <v>2552</v>
      </c>
      <c r="G345" s="3">
        <v>2273</v>
      </c>
      <c r="H345" s="3">
        <v>10042</v>
      </c>
      <c r="I345" s="4">
        <v>1404</v>
      </c>
      <c r="J345" s="3">
        <v>8401</v>
      </c>
      <c r="K345" s="3">
        <v>539</v>
      </c>
      <c r="L345" s="3">
        <v>526</v>
      </c>
      <c r="M345" s="4">
        <v>2365</v>
      </c>
      <c r="N345">
        <v>830</v>
      </c>
      <c r="O345" s="5">
        <v>2859</v>
      </c>
      <c r="P345" s="3">
        <v>142.19999999999999</v>
      </c>
      <c r="Q345" s="3">
        <v>19.8</v>
      </c>
      <c r="R345" s="3">
        <v>116.7</v>
      </c>
      <c r="S345" s="3">
        <v>7.5</v>
      </c>
      <c r="T345" s="3">
        <v>539</v>
      </c>
      <c r="U345" s="3">
        <v>34.9</v>
      </c>
    </row>
    <row r="346" spans="1:21" ht="14.45">
      <c r="A346">
        <v>2015</v>
      </c>
      <c r="B346" t="s">
        <v>65</v>
      </c>
      <c r="C346" s="10">
        <v>11010</v>
      </c>
      <c r="D346" s="6">
        <v>945.5</v>
      </c>
      <c r="E346">
        <v>5919</v>
      </c>
      <c r="F346">
        <v>298</v>
      </c>
      <c r="G346">
        <v>357</v>
      </c>
      <c r="H346">
        <v>1399</v>
      </c>
      <c r="I346">
        <v>159</v>
      </c>
      <c r="J346">
        <v>1311</v>
      </c>
      <c r="K346">
        <v>85</v>
      </c>
      <c r="L346">
        <v>39</v>
      </c>
      <c r="M346">
        <v>307</v>
      </c>
      <c r="N346">
        <v>103</v>
      </c>
      <c r="O346">
        <v>346</v>
      </c>
      <c r="P346" s="3">
        <v>165.3</v>
      </c>
      <c r="Q346" s="3">
        <v>19.8</v>
      </c>
      <c r="R346" s="3">
        <v>152.5</v>
      </c>
      <c r="S346" s="3">
        <v>10</v>
      </c>
      <c r="T346" s="3">
        <v>85</v>
      </c>
      <c r="U346" s="3">
        <v>35.1</v>
      </c>
    </row>
    <row r="347" spans="1:21" ht="14.45">
      <c r="A347">
        <v>2015</v>
      </c>
      <c r="B347" t="s">
        <v>45</v>
      </c>
      <c r="C347" s="10">
        <v>8261</v>
      </c>
      <c r="D347" s="6">
        <v>984.1</v>
      </c>
      <c r="E347">
        <v>59871</v>
      </c>
      <c r="F347">
        <v>2173</v>
      </c>
      <c r="G347">
        <v>3935</v>
      </c>
      <c r="H347">
        <v>12965</v>
      </c>
      <c r="I347">
        <v>1468</v>
      </c>
      <c r="J347">
        <v>14808</v>
      </c>
      <c r="K347">
        <v>1337</v>
      </c>
      <c r="L347">
        <v>1483</v>
      </c>
      <c r="M347">
        <v>3037</v>
      </c>
      <c r="N347">
        <v>1052</v>
      </c>
      <c r="O347">
        <v>3309</v>
      </c>
      <c r="P347" s="3">
        <v>173.4</v>
      </c>
      <c r="Q347" s="3">
        <v>19.7</v>
      </c>
      <c r="R347" s="3">
        <v>197.9</v>
      </c>
      <c r="S347" s="3">
        <v>17.899999999999999</v>
      </c>
      <c r="T347" s="4">
        <v>1337</v>
      </c>
      <c r="U347" s="3">
        <v>28.7</v>
      </c>
    </row>
    <row r="348" spans="1:21" ht="14.45">
      <c r="A348">
        <v>2017</v>
      </c>
      <c r="B348" t="s">
        <v>39</v>
      </c>
      <c r="C348" s="10">
        <v>10399</v>
      </c>
      <c r="D348" s="6">
        <v>1098.5999999999999</v>
      </c>
      <c r="E348">
        <v>14676</v>
      </c>
      <c r="F348">
        <v>601</v>
      </c>
      <c r="G348">
        <v>982</v>
      </c>
      <c r="H348">
        <v>3391</v>
      </c>
      <c r="I348">
        <v>395</v>
      </c>
      <c r="J348">
        <v>2844</v>
      </c>
      <c r="K348">
        <v>301</v>
      </c>
      <c r="L348">
        <v>260</v>
      </c>
      <c r="M348">
        <v>736</v>
      </c>
      <c r="N348">
        <v>274</v>
      </c>
      <c r="O348">
        <v>990</v>
      </c>
      <c r="P348" s="3">
        <v>170.8</v>
      </c>
      <c r="Q348" s="3">
        <v>19.7</v>
      </c>
      <c r="R348" s="3">
        <v>143.5</v>
      </c>
      <c r="S348" s="3">
        <v>15.2</v>
      </c>
      <c r="T348" s="3">
        <v>301</v>
      </c>
      <c r="U348" s="3">
        <v>30.4</v>
      </c>
    </row>
    <row r="349" spans="1:21" ht="14.45">
      <c r="A349">
        <v>2016</v>
      </c>
      <c r="B349" t="s">
        <v>40</v>
      </c>
      <c r="C349" s="10">
        <v>9321</v>
      </c>
      <c r="D349" s="6">
        <v>811.5</v>
      </c>
      <c r="E349">
        <v>48824</v>
      </c>
      <c r="F349">
        <v>1178</v>
      </c>
      <c r="G349">
        <v>2072</v>
      </c>
      <c r="H349">
        <v>10911</v>
      </c>
      <c r="I349">
        <v>1358</v>
      </c>
      <c r="J349">
        <v>11390</v>
      </c>
      <c r="K349">
        <v>1025</v>
      </c>
      <c r="L349">
        <v>823</v>
      </c>
      <c r="M349">
        <v>2709</v>
      </c>
      <c r="N349">
        <v>586</v>
      </c>
      <c r="O349">
        <v>2271</v>
      </c>
      <c r="P349" s="3">
        <v>156.5</v>
      </c>
      <c r="Q349" s="3">
        <v>19.600000000000001</v>
      </c>
      <c r="R349" s="3">
        <v>164.3</v>
      </c>
      <c r="S349" s="3">
        <v>15.1</v>
      </c>
      <c r="T349" s="4">
        <v>1025</v>
      </c>
      <c r="U349" s="3">
        <v>17.399999999999999</v>
      </c>
    </row>
    <row r="350" spans="1:21" ht="14.45">
      <c r="A350" s="3">
        <v>2018</v>
      </c>
      <c r="B350" s="3" t="s">
        <v>40</v>
      </c>
      <c r="C350" s="10">
        <v>9934</v>
      </c>
      <c r="D350" s="7">
        <v>1099.4000000000001</v>
      </c>
      <c r="F350" s="4">
        <v>1122</v>
      </c>
      <c r="G350" s="3">
        <v>2234</v>
      </c>
      <c r="H350" s="3">
        <v>10927</v>
      </c>
      <c r="I350" s="4">
        <v>1419</v>
      </c>
      <c r="J350" s="3">
        <v>11683</v>
      </c>
      <c r="K350" s="3">
        <v>973</v>
      </c>
      <c r="L350" s="3">
        <v>844</v>
      </c>
      <c r="M350" s="4">
        <v>2883</v>
      </c>
      <c r="N350">
        <v>650</v>
      </c>
      <c r="O350" s="5">
        <v>2307</v>
      </c>
      <c r="P350" s="3">
        <v>149.9</v>
      </c>
      <c r="Q350" s="3">
        <v>19.600000000000001</v>
      </c>
      <c r="R350" s="3">
        <v>161.9</v>
      </c>
      <c r="S350" s="3">
        <v>13.6</v>
      </c>
      <c r="T350" s="3">
        <v>973</v>
      </c>
      <c r="U350" s="3">
        <v>15.8</v>
      </c>
    </row>
    <row r="351" spans="1:21" ht="14.45">
      <c r="A351">
        <v>2016</v>
      </c>
      <c r="B351" t="s">
        <v>29</v>
      </c>
      <c r="C351" s="10">
        <v>8519</v>
      </c>
      <c r="D351" s="6">
        <v>957.3</v>
      </c>
      <c r="E351">
        <v>197313</v>
      </c>
      <c r="F351">
        <v>7155</v>
      </c>
      <c r="G351">
        <v>11970</v>
      </c>
      <c r="H351">
        <v>44266</v>
      </c>
      <c r="I351">
        <v>5782</v>
      </c>
      <c r="J351">
        <v>45659</v>
      </c>
      <c r="K351">
        <v>2808</v>
      </c>
      <c r="L351">
        <v>3144</v>
      </c>
      <c r="M351">
        <v>11854</v>
      </c>
      <c r="N351">
        <v>3143</v>
      </c>
      <c r="O351">
        <v>12561</v>
      </c>
      <c r="P351" s="3">
        <v>146.9</v>
      </c>
      <c r="Q351" s="3">
        <v>19.5</v>
      </c>
      <c r="R351" s="3">
        <v>146.19999999999999</v>
      </c>
      <c r="S351" s="3">
        <v>9.3000000000000007</v>
      </c>
      <c r="T351" s="4">
        <v>2808</v>
      </c>
      <c r="U351" s="3">
        <v>21.5</v>
      </c>
    </row>
    <row r="352" spans="1:21" ht="14.45">
      <c r="A352">
        <v>2014</v>
      </c>
      <c r="B352" t="s">
        <v>45</v>
      </c>
      <c r="C352" s="14">
        <v>7828</v>
      </c>
      <c r="D352" s="6">
        <v>961.8</v>
      </c>
      <c r="E352">
        <v>58320</v>
      </c>
      <c r="F352">
        <v>2053</v>
      </c>
      <c r="G352">
        <v>3762</v>
      </c>
      <c r="H352">
        <v>13067</v>
      </c>
      <c r="I352">
        <v>1423</v>
      </c>
      <c r="J352">
        <v>14338</v>
      </c>
      <c r="K352">
        <v>1321</v>
      </c>
      <c r="L352">
        <v>1452</v>
      </c>
      <c r="M352">
        <v>3030</v>
      </c>
      <c r="N352">
        <v>1017</v>
      </c>
      <c r="O352">
        <v>3110</v>
      </c>
      <c r="P352" s="3">
        <v>177.7</v>
      </c>
      <c r="Q352" s="3">
        <v>19.399999999999999</v>
      </c>
      <c r="R352" s="3">
        <v>194.7</v>
      </c>
      <c r="S352" s="3">
        <v>18.100000000000001</v>
      </c>
      <c r="T352" s="4">
        <v>1321</v>
      </c>
      <c r="U352" s="3">
        <v>27.4</v>
      </c>
    </row>
    <row r="353" spans="1:21" ht="14.45">
      <c r="A353" s="3">
        <v>2018</v>
      </c>
      <c r="B353" s="3" t="s">
        <v>21</v>
      </c>
      <c r="C353" s="10">
        <v>8343</v>
      </c>
      <c r="D353" s="7">
        <v>884.8</v>
      </c>
      <c r="F353" s="4">
        <v>2616</v>
      </c>
      <c r="G353" s="3">
        <v>3596</v>
      </c>
      <c r="H353" s="3">
        <v>10632</v>
      </c>
      <c r="I353" s="4">
        <v>1176</v>
      </c>
      <c r="J353" s="3">
        <v>13473</v>
      </c>
      <c r="K353" s="4">
        <v>1268</v>
      </c>
      <c r="L353" s="4">
        <v>1037</v>
      </c>
      <c r="M353" s="4">
        <v>3088</v>
      </c>
      <c r="N353">
        <v>823</v>
      </c>
      <c r="O353" s="5">
        <v>2682</v>
      </c>
      <c r="P353" s="3">
        <v>170.4</v>
      </c>
      <c r="Q353" s="3">
        <v>19.399999999999999</v>
      </c>
      <c r="R353" s="3">
        <v>224.7</v>
      </c>
      <c r="S353" s="3">
        <v>21.4</v>
      </c>
      <c r="T353" s="4">
        <v>1268</v>
      </c>
      <c r="U353" s="3">
        <v>44.9</v>
      </c>
    </row>
    <row r="354" spans="1:21" ht="14.45">
      <c r="A354">
        <v>2015</v>
      </c>
      <c r="B354" t="s">
        <v>69</v>
      </c>
      <c r="C354" s="10">
        <v>8654</v>
      </c>
      <c r="D354" s="6">
        <v>888.3</v>
      </c>
      <c r="E354">
        <v>51264</v>
      </c>
      <c r="F354">
        <v>2087</v>
      </c>
      <c r="G354">
        <v>2846</v>
      </c>
      <c r="H354">
        <v>11423</v>
      </c>
      <c r="I354">
        <v>1382</v>
      </c>
      <c r="J354">
        <v>11473</v>
      </c>
      <c r="K354">
        <v>1052</v>
      </c>
      <c r="L354">
        <v>996</v>
      </c>
      <c r="M354">
        <v>2618</v>
      </c>
      <c r="N354">
        <v>877</v>
      </c>
      <c r="O354">
        <v>3206</v>
      </c>
      <c r="P354" s="3">
        <v>159.30000000000001</v>
      </c>
      <c r="Q354" s="3">
        <v>19.399999999999999</v>
      </c>
      <c r="R354" s="3">
        <v>156</v>
      </c>
      <c r="S354" s="3">
        <v>14.2</v>
      </c>
      <c r="T354" s="4">
        <v>1052</v>
      </c>
      <c r="U354" s="3">
        <v>27.5</v>
      </c>
    </row>
    <row r="355" spans="1:21" ht="14.45">
      <c r="A355">
        <v>2017</v>
      </c>
      <c r="B355" t="s">
        <v>69</v>
      </c>
      <c r="C355" s="10">
        <v>9019</v>
      </c>
      <c r="D355" s="6">
        <v>909</v>
      </c>
      <c r="E355">
        <v>52681</v>
      </c>
      <c r="F355">
        <v>2428</v>
      </c>
      <c r="G355">
        <v>2834</v>
      </c>
      <c r="H355">
        <v>11318</v>
      </c>
      <c r="I355">
        <v>1433</v>
      </c>
      <c r="J355">
        <v>11860</v>
      </c>
      <c r="K355">
        <v>974</v>
      </c>
      <c r="L355">
        <v>922</v>
      </c>
      <c r="M355">
        <v>2513</v>
      </c>
      <c r="N355">
        <v>926</v>
      </c>
      <c r="O355">
        <v>3746</v>
      </c>
      <c r="P355" s="3">
        <v>153.19999999999999</v>
      </c>
      <c r="Q355" s="3">
        <v>19.399999999999999</v>
      </c>
      <c r="R355" s="3">
        <v>157.6</v>
      </c>
      <c r="S355" s="3">
        <v>12.9</v>
      </c>
      <c r="T355" s="3">
        <v>974</v>
      </c>
      <c r="U355" s="3">
        <v>31.6</v>
      </c>
    </row>
    <row r="356" spans="1:21" ht="14.45">
      <c r="A356">
        <v>2016</v>
      </c>
      <c r="B356" t="s">
        <v>54</v>
      </c>
      <c r="C356" s="10">
        <v>9682</v>
      </c>
      <c r="D356" s="6">
        <v>823.5</v>
      </c>
      <c r="E356">
        <v>6242</v>
      </c>
      <c r="F356">
        <v>361</v>
      </c>
      <c r="G356">
        <v>314</v>
      </c>
      <c r="H356">
        <v>1253</v>
      </c>
      <c r="I356">
        <v>171</v>
      </c>
      <c r="J356">
        <v>1338</v>
      </c>
      <c r="K356">
        <v>134</v>
      </c>
      <c r="L356">
        <v>106</v>
      </c>
      <c r="M356">
        <v>311</v>
      </c>
      <c r="N356">
        <v>140</v>
      </c>
      <c r="O356">
        <v>371</v>
      </c>
      <c r="P356" s="3">
        <v>142.69999999999999</v>
      </c>
      <c r="Q356" s="3">
        <v>19.399999999999999</v>
      </c>
      <c r="R356" s="3">
        <v>140.9</v>
      </c>
      <c r="S356" s="3">
        <v>14.5</v>
      </c>
      <c r="T356" s="3">
        <v>134</v>
      </c>
      <c r="U356" s="3">
        <v>35.299999999999997</v>
      </c>
    </row>
    <row r="357" spans="1:21" ht="14.45">
      <c r="A357">
        <v>2014</v>
      </c>
      <c r="B357" t="s">
        <v>22</v>
      </c>
      <c r="C357" s="14">
        <v>10535</v>
      </c>
      <c r="D357" s="6">
        <v>560.29999999999995</v>
      </c>
      <c r="E357">
        <v>4128</v>
      </c>
      <c r="F357">
        <v>68</v>
      </c>
      <c r="G357">
        <v>192</v>
      </c>
      <c r="H357">
        <v>972</v>
      </c>
      <c r="I357">
        <v>113</v>
      </c>
      <c r="J357">
        <v>782</v>
      </c>
      <c r="K357">
        <v>68</v>
      </c>
      <c r="L357">
        <v>45</v>
      </c>
      <c r="M357">
        <v>157</v>
      </c>
      <c r="N357">
        <v>167</v>
      </c>
      <c r="O357">
        <v>379</v>
      </c>
      <c r="P357" s="3">
        <v>164.2</v>
      </c>
      <c r="Q357" s="3">
        <v>19.399999999999999</v>
      </c>
      <c r="R357" s="3">
        <v>146.6</v>
      </c>
      <c r="S357" s="3">
        <v>14.1</v>
      </c>
      <c r="T357" s="3">
        <v>68</v>
      </c>
      <c r="U357" s="3">
        <v>17.2</v>
      </c>
    </row>
    <row r="358" spans="1:21" ht="14.45">
      <c r="A358">
        <v>2014</v>
      </c>
      <c r="B358" t="s">
        <v>50</v>
      </c>
      <c r="C358" s="14">
        <v>9008</v>
      </c>
      <c r="D358" s="6">
        <v>797.9</v>
      </c>
      <c r="E358">
        <v>71316</v>
      </c>
      <c r="F358">
        <v>1962</v>
      </c>
      <c r="G358">
        <v>3046</v>
      </c>
      <c r="H358">
        <v>16591</v>
      </c>
      <c r="I358">
        <v>2062</v>
      </c>
      <c r="J358">
        <v>18319</v>
      </c>
      <c r="K358">
        <v>1234</v>
      </c>
      <c r="L358">
        <v>1502</v>
      </c>
      <c r="M358">
        <v>3419</v>
      </c>
      <c r="N358">
        <v>786</v>
      </c>
      <c r="O358">
        <v>2970</v>
      </c>
      <c r="P358" s="3">
        <v>156.1</v>
      </c>
      <c r="Q358" s="3">
        <v>19.3</v>
      </c>
      <c r="R358" s="3">
        <v>166.3</v>
      </c>
      <c r="S358" s="3">
        <v>11.3</v>
      </c>
      <c r="T358" s="4">
        <v>1234</v>
      </c>
      <c r="U358" s="3">
        <v>17.399999999999999</v>
      </c>
    </row>
    <row r="359" spans="1:21" ht="14.45">
      <c r="A359" s="3">
        <v>2019</v>
      </c>
      <c r="B359" s="3" t="s">
        <v>29</v>
      </c>
      <c r="C359" s="10">
        <v>9490</v>
      </c>
      <c r="D359" s="7">
        <v>698.1</v>
      </c>
      <c r="F359" s="4">
        <v>6539</v>
      </c>
      <c r="G359" s="3">
        <v>12014</v>
      </c>
      <c r="H359" s="3">
        <v>45583</v>
      </c>
      <c r="I359" s="4">
        <v>6174</v>
      </c>
      <c r="J359" s="3">
        <v>47144</v>
      </c>
      <c r="K359" s="4">
        <v>2705</v>
      </c>
      <c r="L359" s="4">
        <v>3244</v>
      </c>
      <c r="M359" s="4">
        <v>13902</v>
      </c>
      <c r="N359" s="5">
        <v>3465</v>
      </c>
      <c r="O359" s="5">
        <v>13348</v>
      </c>
      <c r="P359" s="3">
        <v>139.1</v>
      </c>
      <c r="Q359" s="3">
        <v>19.3</v>
      </c>
      <c r="R359" s="3">
        <v>140.1</v>
      </c>
      <c r="S359" s="3">
        <v>8.1999999999999993</v>
      </c>
      <c r="T359" s="4">
        <v>2705</v>
      </c>
      <c r="U359" s="3">
        <v>18.3</v>
      </c>
    </row>
    <row r="360" spans="1:21" ht="14.45">
      <c r="A360">
        <v>2017</v>
      </c>
      <c r="B360" t="s">
        <v>43</v>
      </c>
      <c r="C360" s="10">
        <v>9782</v>
      </c>
      <c r="D360" s="6">
        <v>795.7</v>
      </c>
      <c r="E360">
        <v>44371</v>
      </c>
      <c r="F360">
        <v>2474</v>
      </c>
      <c r="G360">
        <v>2464</v>
      </c>
      <c r="H360">
        <v>9896</v>
      </c>
      <c r="I360">
        <v>1312</v>
      </c>
      <c r="J360">
        <v>8230</v>
      </c>
      <c r="K360">
        <v>697</v>
      </c>
      <c r="L360">
        <v>537</v>
      </c>
      <c r="M360">
        <v>2250</v>
      </c>
      <c r="N360">
        <v>783</v>
      </c>
      <c r="O360">
        <v>2788</v>
      </c>
      <c r="P360" s="3">
        <v>146.80000000000001</v>
      </c>
      <c r="Q360" s="3">
        <v>19.3</v>
      </c>
      <c r="R360" s="3">
        <v>119.1</v>
      </c>
      <c r="S360" s="3">
        <v>9.9</v>
      </c>
      <c r="T360" s="3">
        <v>697</v>
      </c>
      <c r="U360" s="3">
        <v>34.9</v>
      </c>
    </row>
    <row r="361" spans="1:21" ht="14.45">
      <c r="A361" s="3">
        <v>2019</v>
      </c>
      <c r="B361" s="3" t="s">
        <v>49</v>
      </c>
      <c r="C361" s="10">
        <v>11310</v>
      </c>
      <c r="D361" s="7">
        <v>830.7</v>
      </c>
      <c r="F361" s="3">
        <v>511</v>
      </c>
      <c r="G361" s="3">
        <v>741</v>
      </c>
      <c r="H361" s="3">
        <v>2819</v>
      </c>
      <c r="I361" s="3">
        <v>363</v>
      </c>
      <c r="J361" s="3">
        <v>2707</v>
      </c>
      <c r="K361" s="3">
        <v>194</v>
      </c>
      <c r="L361" s="3">
        <v>211</v>
      </c>
      <c r="M361" s="3">
        <v>526</v>
      </c>
      <c r="N361">
        <v>255</v>
      </c>
      <c r="O361">
        <v>864</v>
      </c>
      <c r="P361" s="3">
        <v>147.4</v>
      </c>
      <c r="Q361" s="3">
        <v>19.3</v>
      </c>
      <c r="R361" s="3">
        <v>143.4</v>
      </c>
      <c r="S361" s="3">
        <v>10.3</v>
      </c>
      <c r="T361" s="3">
        <v>194</v>
      </c>
      <c r="U361" s="3">
        <v>27.8</v>
      </c>
    </row>
    <row r="362" spans="1:21" ht="14.45">
      <c r="A362">
        <v>2016</v>
      </c>
      <c r="B362" t="s">
        <v>22</v>
      </c>
      <c r="C362" s="10">
        <v>11761</v>
      </c>
      <c r="D362" s="6">
        <v>605.70000000000005</v>
      </c>
      <c r="E362">
        <v>4494</v>
      </c>
      <c r="F362">
        <v>111</v>
      </c>
      <c r="G362">
        <v>238</v>
      </c>
      <c r="H362">
        <v>995</v>
      </c>
      <c r="I362">
        <v>124</v>
      </c>
      <c r="J362">
        <v>831</v>
      </c>
      <c r="K362">
        <v>61</v>
      </c>
      <c r="L362">
        <v>53</v>
      </c>
      <c r="M362">
        <v>196</v>
      </c>
      <c r="N362">
        <v>193</v>
      </c>
      <c r="O362">
        <v>439</v>
      </c>
      <c r="P362" s="3">
        <v>158.69999999999999</v>
      </c>
      <c r="Q362" s="3">
        <v>19.3</v>
      </c>
      <c r="R362" s="3">
        <v>141</v>
      </c>
      <c r="S362" s="3">
        <v>12.5</v>
      </c>
      <c r="T362" s="3">
        <v>61</v>
      </c>
      <c r="U362" s="3">
        <v>25.8</v>
      </c>
    </row>
    <row r="363" spans="1:21" ht="14.45">
      <c r="A363">
        <v>2017</v>
      </c>
      <c r="B363" t="s">
        <v>22</v>
      </c>
      <c r="C363" s="10">
        <v>12303</v>
      </c>
      <c r="D363" s="6">
        <v>596.20000000000005</v>
      </c>
      <c r="E363">
        <v>4411</v>
      </c>
      <c r="F363">
        <v>98</v>
      </c>
      <c r="G363">
        <v>204</v>
      </c>
      <c r="H363">
        <v>926</v>
      </c>
      <c r="I363">
        <v>130</v>
      </c>
      <c r="J363">
        <v>814</v>
      </c>
      <c r="K363">
        <v>66</v>
      </c>
      <c r="L363">
        <v>54</v>
      </c>
      <c r="M363">
        <v>190</v>
      </c>
      <c r="N363">
        <v>200</v>
      </c>
      <c r="O363">
        <v>436</v>
      </c>
      <c r="P363" s="3">
        <v>139.19999999999999</v>
      </c>
      <c r="Q363" s="3">
        <v>19.3</v>
      </c>
      <c r="R363" s="3">
        <v>135</v>
      </c>
      <c r="S363" s="3">
        <v>11.7</v>
      </c>
      <c r="T363" s="3">
        <v>66</v>
      </c>
      <c r="U363" s="3">
        <v>22.1</v>
      </c>
    </row>
    <row r="364" spans="1:21" ht="14.45">
      <c r="A364">
        <v>2014</v>
      </c>
      <c r="B364" t="s">
        <v>36</v>
      </c>
      <c r="C364" s="14">
        <v>7368</v>
      </c>
      <c r="D364" s="6">
        <v>888.2</v>
      </c>
      <c r="E364">
        <v>25793</v>
      </c>
      <c r="F364">
        <v>790</v>
      </c>
      <c r="G364">
        <v>1673</v>
      </c>
      <c r="H364">
        <v>5587</v>
      </c>
      <c r="I364">
        <v>643</v>
      </c>
      <c r="J364">
        <v>5479</v>
      </c>
      <c r="K364">
        <v>637</v>
      </c>
      <c r="L364">
        <v>569</v>
      </c>
      <c r="M364">
        <v>1363</v>
      </c>
      <c r="N364">
        <v>455</v>
      </c>
      <c r="O364">
        <v>1377</v>
      </c>
      <c r="P364" s="3">
        <v>166.8</v>
      </c>
      <c r="Q364" s="3">
        <v>19.2</v>
      </c>
      <c r="R364" s="3">
        <v>157.4</v>
      </c>
      <c r="S364" s="3">
        <v>18.2</v>
      </c>
      <c r="T364" s="3">
        <v>637</v>
      </c>
      <c r="U364" s="3">
        <v>21.9</v>
      </c>
    </row>
    <row r="365" spans="1:21" ht="14.45">
      <c r="A365" s="3">
        <v>2018</v>
      </c>
      <c r="B365" s="3" t="s">
        <v>48</v>
      </c>
      <c r="C365" s="10">
        <v>7892</v>
      </c>
      <c r="D365" s="7">
        <v>876.2</v>
      </c>
      <c r="F365" s="3">
        <v>704</v>
      </c>
      <c r="G365" s="3">
        <v>1652</v>
      </c>
      <c r="H365" s="3">
        <v>5195</v>
      </c>
      <c r="I365" s="3">
        <v>674</v>
      </c>
      <c r="J365" s="3">
        <v>6393</v>
      </c>
      <c r="K365" s="3">
        <v>527</v>
      </c>
      <c r="L365" s="3">
        <v>292</v>
      </c>
      <c r="M365" s="4">
        <v>1190</v>
      </c>
      <c r="N365">
        <v>657</v>
      </c>
      <c r="O365" s="5">
        <v>1547</v>
      </c>
      <c r="P365" s="3">
        <v>146.5</v>
      </c>
      <c r="Q365" s="3">
        <v>19.2</v>
      </c>
      <c r="R365" s="3">
        <v>190.7</v>
      </c>
      <c r="S365" s="3">
        <v>16</v>
      </c>
      <c r="T365" s="3">
        <v>527</v>
      </c>
      <c r="U365" s="3">
        <v>23.6</v>
      </c>
    </row>
    <row r="366" spans="1:21" ht="14.45">
      <c r="A366">
        <v>2014</v>
      </c>
      <c r="B366" t="s">
        <v>46</v>
      </c>
      <c r="C366" s="14">
        <v>7942</v>
      </c>
      <c r="D366" s="6">
        <v>916.5</v>
      </c>
      <c r="E366">
        <v>9381</v>
      </c>
      <c r="F366">
        <v>253</v>
      </c>
      <c r="G366">
        <v>668</v>
      </c>
      <c r="H366">
        <v>2066</v>
      </c>
      <c r="I366">
        <v>250</v>
      </c>
      <c r="J366">
        <v>1957</v>
      </c>
      <c r="K366">
        <v>179</v>
      </c>
      <c r="L366">
        <v>125</v>
      </c>
      <c r="M366">
        <v>480</v>
      </c>
      <c r="N366">
        <v>251</v>
      </c>
      <c r="O366">
        <v>581</v>
      </c>
      <c r="P366" s="3">
        <v>156.30000000000001</v>
      </c>
      <c r="Q366" s="3">
        <v>19.2</v>
      </c>
      <c r="R366" s="3">
        <v>147.80000000000001</v>
      </c>
      <c r="S366" s="3">
        <v>13.7</v>
      </c>
      <c r="T366" s="3">
        <v>179</v>
      </c>
      <c r="U366" s="3">
        <v>19.2</v>
      </c>
    </row>
    <row r="367" spans="1:21" ht="14.45">
      <c r="A367">
        <v>2014</v>
      </c>
      <c r="B367" t="s">
        <v>29</v>
      </c>
      <c r="C367" s="14">
        <v>7965</v>
      </c>
      <c r="D367" s="6">
        <v>934.8</v>
      </c>
      <c r="E367">
        <v>185956</v>
      </c>
      <c r="F367">
        <v>5874</v>
      </c>
      <c r="G367">
        <v>11178</v>
      </c>
      <c r="H367">
        <v>43212</v>
      </c>
      <c r="I367">
        <v>5371</v>
      </c>
      <c r="J367">
        <v>44511</v>
      </c>
      <c r="K367">
        <v>2719</v>
      </c>
      <c r="L367">
        <v>3076</v>
      </c>
      <c r="M367">
        <v>9770</v>
      </c>
      <c r="N367">
        <v>3035</v>
      </c>
      <c r="O367">
        <v>9432</v>
      </c>
      <c r="P367" s="3">
        <v>152.9</v>
      </c>
      <c r="Q367" s="3">
        <v>19.2</v>
      </c>
      <c r="R367" s="3">
        <v>151.30000000000001</v>
      </c>
      <c r="S367" s="3">
        <v>9.6</v>
      </c>
      <c r="T367" s="4">
        <v>2719</v>
      </c>
      <c r="U367" s="3">
        <v>18.8</v>
      </c>
    </row>
    <row r="368" spans="1:21" ht="14.45">
      <c r="A368">
        <v>2015</v>
      </c>
      <c r="B368" t="s">
        <v>33</v>
      </c>
      <c r="C368" s="10">
        <v>8300</v>
      </c>
      <c r="D368" s="6">
        <v>831</v>
      </c>
      <c r="E368">
        <v>106872</v>
      </c>
      <c r="F368">
        <v>3686</v>
      </c>
      <c r="G368">
        <v>5544</v>
      </c>
      <c r="H368">
        <v>24713</v>
      </c>
      <c r="I368">
        <v>2817</v>
      </c>
      <c r="J368">
        <v>25652</v>
      </c>
      <c r="K368">
        <v>2343</v>
      </c>
      <c r="L368">
        <v>2543</v>
      </c>
      <c r="M368">
        <v>5709</v>
      </c>
      <c r="N368">
        <v>1363</v>
      </c>
      <c r="O368">
        <v>4850</v>
      </c>
      <c r="P368" s="3">
        <v>167.6</v>
      </c>
      <c r="Q368" s="3">
        <v>19.2</v>
      </c>
      <c r="R368" s="3">
        <v>171.5</v>
      </c>
      <c r="S368" s="3">
        <v>15.7</v>
      </c>
      <c r="T368" s="4">
        <v>2343</v>
      </c>
      <c r="U368" s="3">
        <v>24.4</v>
      </c>
    </row>
    <row r="369" spans="1:21" ht="14.45">
      <c r="A369">
        <v>2017</v>
      </c>
      <c r="B369" t="s">
        <v>33</v>
      </c>
      <c r="C369" s="10">
        <v>8849</v>
      </c>
      <c r="D369" s="6">
        <v>857.1</v>
      </c>
      <c r="E369">
        <v>109721</v>
      </c>
      <c r="F369">
        <v>4021</v>
      </c>
      <c r="G369">
        <v>5732</v>
      </c>
      <c r="H369">
        <v>24150</v>
      </c>
      <c r="I369">
        <v>2927</v>
      </c>
      <c r="J369">
        <v>25394</v>
      </c>
      <c r="K369">
        <v>2402</v>
      </c>
      <c r="L369">
        <v>2565</v>
      </c>
      <c r="M369">
        <v>6020</v>
      </c>
      <c r="N369">
        <v>1474</v>
      </c>
      <c r="O369">
        <v>6019</v>
      </c>
      <c r="P369" s="3">
        <v>157.9</v>
      </c>
      <c r="Q369" s="3">
        <v>19.2</v>
      </c>
      <c r="R369" s="3">
        <v>163.30000000000001</v>
      </c>
      <c r="S369" s="3">
        <v>15.6</v>
      </c>
      <c r="T369" s="4">
        <v>2402</v>
      </c>
      <c r="U369" s="3">
        <v>25.6</v>
      </c>
    </row>
    <row r="370" spans="1:21" ht="14.45">
      <c r="A370">
        <v>2016</v>
      </c>
      <c r="B370" t="s">
        <v>43</v>
      </c>
      <c r="C370" s="10">
        <v>9540</v>
      </c>
      <c r="D370" s="6">
        <v>780.4</v>
      </c>
      <c r="E370">
        <v>43078</v>
      </c>
      <c r="F370">
        <v>2219</v>
      </c>
      <c r="G370">
        <v>2369</v>
      </c>
      <c r="H370">
        <v>9857</v>
      </c>
      <c r="I370">
        <v>1265</v>
      </c>
      <c r="J370">
        <v>7825</v>
      </c>
      <c r="K370">
        <v>529</v>
      </c>
      <c r="L370">
        <v>588</v>
      </c>
      <c r="M370">
        <v>2197</v>
      </c>
      <c r="N370">
        <v>745</v>
      </c>
      <c r="O370">
        <v>2697</v>
      </c>
      <c r="P370" s="3">
        <v>148.6</v>
      </c>
      <c r="Q370" s="3">
        <v>19.2</v>
      </c>
      <c r="R370" s="3">
        <v>114.9</v>
      </c>
      <c r="S370" s="3">
        <v>7.8</v>
      </c>
      <c r="T370" s="3">
        <v>529</v>
      </c>
      <c r="U370" s="3">
        <v>31.8</v>
      </c>
    </row>
    <row r="371" spans="1:21" ht="14.45">
      <c r="A371">
        <v>2017</v>
      </c>
      <c r="B371" t="s">
        <v>49</v>
      </c>
      <c r="C371" s="10">
        <v>10573</v>
      </c>
      <c r="D371" s="6">
        <v>931.2</v>
      </c>
      <c r="E371">
        <v>12504</v>
      </c>
      <c r="F371">
        <v>436</v>
      </c>
      <c r="G371">
        <v>755</v>
      </c>
      <c r="H371">
        <v>2760</v>
      </c>
      <c r="I371">
        <v>340</v>
      </c>
      <c r="J371">
        <v>2721</v>
      </c>
      <c r="K371">
        <v>230</v>
      </c>
      <c r="L371">
        <v>169</v>
      </c>
      <c r="M371">
        <v>514</v>
      </c>
      <c r="N371">
        <v>265</v>
      </c>
      <c r="O371">
        <v>907</v>
      </c>
      <c r="P371" s="3">
        <v>153.5</v>
      </c>
      <c r="Q371" s="3">
        <v>19.2</v>
      </c>
      <c r="R371" s="3">
        <v>149.69999999999999</v>
      </c>
      <c r="S371" s="3">
        <v>13.1</v>
      </c>
      <c r="T371" s="3">
        <v>230</v>
      </c>
      <c r="U371" s="3">
        <v>24.8</v>
      </c>
    </row>
    <row r="372" spans="1:21" ht="14.45">
      <c r="A372">
        <v>2017</v>
      </c>
      <c r="B372" t="s">
        <v>65</v>
      </c>
      <c r="C372" s="10">
        <v>11521</v>
      </c>
      <c r="D372" s="6">
        <v>963.2</v>
      </c>
      <c r="E372">
        <v>6007</v>
      </c>
      <c r="F372">
        <v>370</v>
      </c>
      <c r="G372">
        <v>375</v>
      </c>
      <c r="H372">
        <v>1434</v>
      </c>
      <c r="I372">
        <v>163</v>
      </c>
      <c r="J372">
        <v>1332</v>
      </c>
      <c r="K372">
        <v>86</v>
      </c>
      <c r="L372">
        <v>29</v>
      </c>
      <c r="M372">
        <v>249</v>
      </c>
      <c r="N372">
        <v>112</v>
      </c>
      <c r="O372">
        <v>394</v>
      </c>
      <c r="P372" s="3">
        <v>164.5</v>
      </c>
      <c r="Q372" s="3">
        <v>19.2</v>
      </c>
      <c r="R372" s="3">
        <v>152.5</v>
      </c>
      <c r="S372" s="3">
        <v>9.6999999999999993</v>
      </c>
      <c r="T372" s="3">
        <v>86</v>
      </c>
      <c r="U372" s="3">
        <v>42.9</v>
      </c>
    </row>
    <row r="373" spans="1:21" ht="14.45">
      <c r="A373" s="3">
        <v>2020</v>
      </c>
      <c r="B373" s="3" t="s">
        <v>49</v>
      </c>
      <c r="C373" s="10">
        <v>11793</v>
      </c>
      <c r="D373" s="7">
        <v>975.6</v>
      </c>
      <c r="F373" s="3">
        <v>491</v>
      </c>
      <c r="G373" s="3">
        <v>656</v>
      </c>
      <c r="H373" s="3">
        <v>2826</v>
      </c>
      <c r="I373" s="3">
        <v>364</v>
      </c>
      <c r="J373" s="3">
        <v>2814</v>
      </c>
      <c r="K373" s="3">
        <v>182</v>
      </c>
      <c r="L373" s="3">
        <v>176</v>
      </c>
      <c r="M373" s="3">
        <v>558</v>
      </c>
      <c r="N373">
        <v>234</v>
      </c>
      <c r="O373">
        <v>872</v>
      </c>
      <c r="P373" s="3">
        <v>145</v>
      </c>
      <c r="Q373" s="3">
        <v>19.2</v>
      </c>
      <c r="R373" s="3">
        <v>146.5</v>
      </c>
      <c r="S373" s="3">
        <v>9.6</v>
      </c>
      <c r="T373" s="3">
        <v>182</v>
      </c>
      <c r="U373" s="3">
        <v>26.1</v>
      </c>
    </row>
    <row r="374" spans="1:21" ht="14.45">
      <c r="A374">
        <v>2014</v>
      </c>
      <c r="B374" t="s">
        <v>69</v>
      </c>
      <c r="C374" s="14">
        <v>8371</v>
      </c>
      <c r="D374" s="6">
        <v>873.5</v>
      </c>
      <c r="E374">
        <v>50291</v>
      </c>
      <c r="F374">
        <v>1876</v>
      </c>
      <c r="G374">
        <v>2759</v>
      </c>
      <c r="H374">
        <v>11393</v>
      </c>
      <c r="I374">
        <v>1352</v>
      </c>
      <c r="J374">
        <v>11229</v>
      </c>
      <c r="K374">
        <v>1002</v>
      </c>
      <c r="L374">
        <v>980</v>
      </c>
      <c r="M374">
        <v>2511</v>
      </c>
      <c r="N374">
        <v>769</v>
      </c>
      <c r="O374">
        <v>3015</v>
      </c>
      <c r="P374" s="3">
        <v>161.80000000000001</v>
      </c>
      <c r="Q374" s="3">
        <v>19.100000000000001</v>
      </c>
      <c r="R374" s="3">
        <v>155.1</v>
      </c>
      <c r="S374" s="3">
        <v>13.8</v>
      </c>
      <c r="T374" s="4">
        <v>1002</v>
      </c>
      <c r="U374" s="3">
        <v>25</v>
      </c>
    </row>
    <row r="375" spans="1:21" ht="14.45">
      <c r="A375" s="3">
        <v>2018</v>
      </c>
      <c r="B375" s="3" t="s">
        <v>46</v>
      </c>
      <c r="C375" s="10">
        <v>9354</v>
      </c>
      <c r="D375" s="7">
        <v>1030.2</v>
      </c>
      <c r="F375" s="3">
        <v>310</v>
      </c>
      <c r="G375" s="3">
        <v>690</v>
      </c>
      <c r="H375" s="3">
        <v>2038</v>
      </c>
      <c r="I375" s="3">
        <v>267</v>
      </c>
      <c r="J375" s="3">
        <v>2347</v>
      </c>
      <c r="K375" s="3">
        <v>152</v>
      </c>
      <c r="L375" s="3">
        <v>151</v>
      </c>
      <c r="M375" s="3">
        <v>418</v>
      </c>
      <c r="N375">
        <v>265</v>
      </c>
      <c r="O375">
        <v>598</v>
      </c>
      <c r="P375" s="3">
        <v>140.69999999999999</v>
      </c>
      <c r="Q375" s="3">
        <v>19.100000000000001</v>
      </c>
      <c r="R375" s="3">
        <v>163.19999999999999</v>
      </c>
      <c r="S375" s="3">
        <v>10.7</v>
      </c>
      <c r="T375" s="3">
        <v>152</v>
      </c>
      <c r="U375" s="3">
        <v>21.7</v>
      </c>
    </row>
    <row r="376" spans="1:21" ht="14.45">
      <c r="A376">
        <v>2017</v>
      </c>
      <c r="B376" t="s">
        <v>28</v>
      </c>
      <c r="C376" s="10">
        <v>11444</v>
      </c>
      <c r="D376" s="6">
        <v>954.1</v>
      </c>
      <c r="E376">
        <v>9178</v>
      </c>
      <c r="F376">
        <v>377</v>
      </c>
      <c r="G376">
        <v>526</v>
      </c>
      <c r="H376">
        <v>2085</v>
      </c>
      <c r="I376">
        <v>244</v>
      </c>
      <c r="J376">
        <v>1990</v>
      </c>
      <c r="K376">
        <v>184</v>
      </c>
      <c r="L376">
        <v>205</v>
      </c>
      <c r="M376">
        <v>571</v>
      </c>
      <c r="N376">
        <v>112</v>
      </c>
      <c r="O376">
        <v>608</v>
      </c>
      <c r="P376" s="3">
        <v>160.4</v>
      </c>
      <c r="Q376" s="3">
        <v>19.100000000000001</v>
      </c>
      <c r="R376" s="3">
        <v>158.4</v>
      </c>
      <c r="S376" s="3">
        <v>14.9</v>
      </c>
      <c r="T376" s="3">
        <v>184</v>
      </c>
      <c r="U376" s="3">
        <v>30.5</v>
      </c>
    </row>
    <row r="377" spans="1:21" ht="14.45">
      <c r="A377" s="3">
        <v>2018</v>
      </c>
      <c r="B377" s="3" t="s">
        <v>43</v>
      </c>
      <c r="C377" s="10">
        <v>10174</v>
      </c>
      <c r="D377" s="7">
        <v>989.4</v>
      </c>
      <c r="F377" s="4">
        <v>2436</v>
      </c>
      <c r="G377" s="3">
        <v>2355</v>
      </c>
      <c r="H377" s="3">
        <v>9910</v>
      </c>
      <c r="I377" s="4">
        <v>1308</v>
      </c>
      <c r="J377" s="3">
        <v>8408</v>
      </c>
      <c r="K377" s="3">
        <v>698</v>
      </c>
      <c r="L377" s="3">
        <v>598</v>
      </c>
      <c r="M377" s="4">
        <v>2270</v>
      </c>
      <c r="N377">
        <v>739</v>
      </c>
      <c r="O377" s="5">
        <v>2792</v>
      </c>
      <c r="P377" s="3">
        <v>143.1</v>
      </c>
      <c r="Q377" s="3">
        <v>18.8</v>
      </c>
      <c r="R377" s="3">
        <v>119</v>
      </c>
      <c r="S377" s="3">
        <v>10</v>
      </c>
      <c r="T377" s="3">
        <v>698</v>
      </c>
      <c r="U377" s="3">
        <v>33.700000000000003</v>
      </c>
    </row>
    <row r="378" spans="1:21" ht="14.45">
      <c r="A378">
        <v>2017</v>
      </c>
      <c r="B378" t="s">
        <v>59</v>
      </c>
      <c r="C378" s="10">
        <v>10290</v>
      </c>
      <c r="D378" s="6">
        <v>958.5</v>
      </c>
      <c r="E378">
        <v>10157</v>
      </c>
      <c r="F378">
        <v>435</v>
      </c>
      <c r="G378">
        <v>521</v>
      </c>
      <c r="H378">
        <v>2154</v>
      </c>
      <c r="I378">
        <v>275</v>
      </c>
      <c r="J378">
        <v>2339</v>
      </c>
      <c r="K378">
        <v>206</v>
      </c>
      <c r="L378">
        <v>176</v>
      </c>
      <c r="M378">
        <v>425</v>
      </c>
      <c r="N378">
        <v>129</v>
      </c>
      <c r="O378">
        <v>718</v>
      </c>
      <c r="P378" s="3">
        <v>154.19999999999999</v>
      </c>
      <c r="Q378" s="3">
        <v>18.8</v>
      </c>
      <c r="R378" s="3">
        <v>155.69999999999999</v>
      </c>
      <c r="S378" s="3">
        <v>13.9</v>
      </c>
      <c r="T378" s="3">
        <v>206</v>
      </c>
      <c r="U378" s="3">
        <v>27.3</v>
      </c>
    </row>
    <row r="379" spans="1:21" ht="14.45">
      <c r="A379" s="3">
        <v>2018</v>
      </c>
      <c r="B379" s="3" t="s">
        <v>28</v>
      </c>
      <c r="C379" s="10">
        <v>11771</v>
      </c>
      <c r="D379" s="7">
        <v>975.3</v>
      </c>
      <c r="F379" s="3">
        <v>412</v>
      </c>
      <c r="G379" s="3">
        <v>532</v>
      </c>
      <c r="H379" s="3">
        <v>2101</v>
      </c>
      <c r="I379" s="3">
        <v>238</v>
      </c>
      <c r="J379" s="3">
        <v>2030</v>
      </c>
      <c r="K379" s="3">
        <v>167</v>
      </c>
      <c r="L379" s="3">
        <v>209</v>
      </c>
      <c r="M379" s="3">
        <v>605</v>
      </c>
      <c r="N379">
        <v>113</v>
      </c>
      <c r="O379">
        <v>662</v>
      </c>
      <c r="P379" s="3">
        <v>159.4</v>
      </c>
      <c r="Q379" s="3">
        <v>18.8</v>
      </c>
      <c r="R379" s="3">
        <v>159.1</v>
      </c>
      <c r="S379" s="3">
        <v>13.1</v>
      </c>
      <c r="T379" s="3">
        <v>167</v>
      </c>
      <c r="U379" s="3">
        <v>32.700000000000003</v>
      </c>
    </row>
    <row r="380" spans="1:21" ht="14.45">
      <c r="A380">
        <v>2014</v>
      </c>
      <c r="B380" t="s">
        <v>33</v>
      </c>
      <c r="C380" s="14">
        <v>8017</v>
      </c>
      <c r="D380" s="6">
        <v>817.5</v>
      </c>
      <c r="E380">
        <v>105293</v>
      </c>
      <c r="F380">
        <v>3266</v>
      </c>
      <c r="G380">
        <v>5631</v>
      </c>
      <c r="H380">
        <v>24501</v>
      </c>
      <c r="I380">
        <v>2712</v>
      </c>
      <c r="J380">
        <v>25024</v>
      </c>
      <c r="K380">
        <v>2485</v>
      </c>
      <c r="L380">
        <v>2517</v>
      </c>
      <c r="M380">
        <v>5489</v>
      </c>
      <c r="N380">
        <v>1398</v>
      </c>
      <c r="O380">
        <v>4644</v>
      </c>
      <c r="P380" s="3">
        <v>168.9</v>
      </c>
      <c r="Q380" s="3">
        <v>18.7</v>
      </c>
      <c r="R380" s="3">
        <v>169.7</v>
      </c>
      <c r="S380" s="3">
        <v>16.8</v>
      </c>
      <c r="T380" s="4">
        <v>2485</v>
      </c>
      <c r="U380" s="3">
        <v>21.9</v>
      </c>
    </row>
    <row r="381" spans="1:21" ht="14.45">
      <c r="A381">
        <v>2016</v>
      </c>
      <c r="B381" t="s">
        <v>33</v>
      </c>
      <c r="C381" s="10">
        <v>8630</v>
      </c>
      <c r="D381" s="6">
        <v>836</v>
      </c>
      <c r="E381">
        <v>107020</v>
      </c>
      <c r="F381">
        <v>3877</v>
      </c>
      <c r="G381">
        <v>5632</v>
      </c>
      <c r="H381">
        <v>24389</v>
      </c>
      <c r="I381">
        <v>2781</v>
      </c>
      <c r="J381">
        <v>25013</v>
      </c>
      <c r="K381">
        <v>2178</v>
      </c>
      <c r="L381">
        <v>2518</v>
      </c>
      <c r="M381">
        <v>5658</v>
      </c>
      <c r="N381">
        <v>1415</v>
      </c>
      <c r="O381">
        <v>5508</v>
      </c>
      <c r="P381" s="3">
        <v>163.5</v>
      </c>
      <c r="Q381" s="3">
        <v>18.7</v>
      </c>
      <c r="R381" s="3">
        <v>165.7</v>
      </c>
      <c r="S381" s="3">
        <v>14.5</v>
      </c>
      <c r="T381" s="4">
        <v>2178</v>
      </c>
      <c r="U381" s="3">
        <v>25.4</v>
      </c>
    </row>
    <row r="382" spans="1:21" ht="14.45">
      <c r="A382">
        <v>2014</v>
      </c>
      <c r="B382" t="s">
        <v>43</v>
      </c>
      <c r="C382" s="14">
        <v>8919</v>
      </c>
      <c r="D382" s="6">
        <v>759.5</v>
      </c>
      <c r="E382">
        <v>41445</v>
      </c>
      <c r="F382">
        <v>1628</v>
      </c>
      <c r="G382">
        <v>2277</v>
      </c>
      <c r="H382">
        <v>9649</v>
      </c>
      <c r="I382">
        <v>1193</v>
      </c>
      <c r="J382">
        <v>7659</v>
      </c>
      <c r="K382">
        <v>638</v>
      </c>
      <c r="L382">
        <v>676</v>
      </c>
      <c r="M382">
        <v>2202</v>
      </c>
      <c r="N382">
        <v>686</v>
      </c>
      <c r="O382">
        <v>2385</v>
      </c>
      <c r="P382" s="3">
        <v>152.6</v>
      </c>
      <c r="Q382" s="3">
        <v>18.7</v>
      </c>
      <c r="R382" s="3">
        <v>116.5</v>
      </c>
      <c r="S382" s="3">
        <v>9.8000000000000007</v>
      </c>
      <c r="T382" s="3">
        <v>638</v>
      </c>
      <c r="U382" s="3">
        <v>24.2</v>
      </c>
    </row>
    <row r="383" spans="1:21" ht="14.45">
      <c r="A383">
        <v>2014</v>
      </c>
      <c r="B383" t="s">
        <v>65</v>
      </c>
      <c r="C383" s="14">
        <v>10589</v>
      </c>
      <c r="D383" s="6">
        <v>897.4</v>
      </c>
      <c r="E383">
        <v>5623</v>
      </c>
      <c r="F383">
        <v>266</v>
      </c>
      <c r="G383">
        <v>333</v>
      </c>
      <c r="H383">
        <v>1379</v>
      </c>
      <c r="I383">
        <v>154</v>
      </c>
      <c r="J383">
        <v>1311</v>
      </c>
      <c r="K383">
        <v>74</v>
      </c>
      <c r="L383">
        <v>37</v>
      </c>
      <c r="M383">
        <v>266</v>
      </c>
      <c r="N383">
        <v>124</v>
      </c>
      <c r="O383">
        <v>322</v>
      </c>
      <c r="P383" s="3">
        <v>167.9</v>
      </c>
      <c r="Q383" s="3">
        <v>18.7</v>
      </c>
      <c r="R383" s="3">
        <v>156.6</v>
      </c>
      <c r="S383" s="3">
        <v>9.3000000000000007</v>
      </c>
      <c r="T383" s="3">
        <v>74</v>
      </c>
      <c r="U383" s="3">
        <v>31.9</v>
      </c>
    </row>
    <row r="384" spans="1:21" ht="14.45">
      <c r="A384">
        <v>2015</v>
      </c>
      <c r="B384" t="s">
        <v>29</v>
      </c>
      <c r="C384" s="10">
        <v>8330</v>
      </c>
      <c r="D384" s="6">
        <v>945.9</v>
      </c>
      <c r="E384">
        <v>191737</v>
      </c>
      <c r="F384">
        <v>7031</v>
      </c>
      <c r="G384">
        <v>11705</v>
      </c>
      <c r="H384">
        <v>44027</v>
      </c>
      <c r="I384">
        <v>5403</v>
      </c>
      <c r="J384">
        <v>45441</v>
      </c>
      <c r="K384">
        <v>2676</v>
      </c>
      <c r="L384">
        <v>3203</v>
      </c>
      <c r="M384">
        <v>11433</v>
      </c>
      <c r="N384">
        <v>3205</v>
      </c>
      <c r="O384">
        <v>10578</v>
      </c>
      <c r="P384" s="3">
        <v>150.6</v>
      </c>
      <c r="Q384" s="3">
        <v>18.600000000000001</v>
      </c>
      <c r="R384" s="3">
        <v>149.80000000000001</v>
      </c>
      <c r="S384" s="3">
        <v>8.9</v>
      </c>
      <c r="T384" s="4">
        <v>2676</v>
      </c>
      <c r="U384" s="3">
        <v>21.8</v>
      </c>
    </row>
    <row r="385" spans="1:21" ht="14.45">
      <c r="A385" s="3">
        <v>2018</v>
      </c>
      <c r="B385" s="3" t="s">
        <v>33</v>
      </c>
      <c r="C385" s="10">
        <v>9118</v>
      </c>
      <c r="D385" s="7">
        <v>813</v>
      </c>
      <c r="F385" s="4">
        <v>4030</v>
      </c>
      <c r="G385" s="3">
        <v>5639</v>
      </c>
      <c r="H385" s="3">
        <v>23885</v>
      </c>
      <c r="I385" s="4">
        <v>2878</v>
      </c>
      <c r="J385" s="3">
        <v>25755</v>
      </c>
      <c r="K385" s="4">
        <v>2564</v>
      </c>
      <c r="L385" s="4">
        <v>2644</v>
      </c>
      <c r="M385" s="4">
        <v>5855</v>
      </c>
      <c r="N385" s="5">
        <v>1488</v>
      </c>
      <c r="O385" s="5">
        <v>6016</v>
      </c>
      <c r="P385" s="3">
        <v>153.5</v>
      </c>
      <c r="Q385" s="3">
        <v>18.600000000000001</v>
      </c>
      <c r="R385" s="3">
        <v>163.9</v>
      </c>
      <c r="S385" s="3">
        <v>16.3</v>
      </c>
      <c r="T385" s="4">
        <v>2564</v>
      </c>
      <c r="U385" s="3">
        <v>25.3</v>
      </c>
    </row>
    <row r="386" spans="1:21" ht="14.45">
      <c r="A386">
        <v>2015</v>
      </c>
      <c r="B386" t="s">
        <v>43</v>
      </c>
      <c r="C386" s="10">
        <v>9163</v>
      </c>
      <c r="D386" s="6">
        <v>779.7</v>
      </c>
      <c r="E386">
        <v>42800</v>
      </c>
      <c r="F386">
        <v>1789</v>
      </c>
      <c r="G386">
        <v>2351</v>
      </c>
      <c r="H386">
        <v>9925</v>
      </c>
      <c r="I386">
        <v>1221</v>
      </c>
      <c r="J386">
        <v>7844</v>
      </c>
      <c r="K386">
        <v>738</v>
      </c>
      <c r="L386">
        <v>639</v>
      </c>
      <c r="M386">
        <v>2238</v>
      </c>
      <c r="N386">
        <v>730</v>
      </c>
      <c r="O386">
        <v>2574</v>
      </c>
      <c r="P386" s="3">
        <v>153</v>
      </c>
      <c r="Q386" s="3">
        <v>18.600000000000001</v>
      </c>
      <c r="R386" s="3">
        <v>116.6</v>
      </c>
      <c r="S386" s="3">
        <v>10.9</v>
      </c>
      <c r="T386" s="3">
        <v>738</v>
      </c>
      <c r="U386" s="3">
        <v>26</v>
      </c>
    </row>
    <row r="387" spans="1:21" ht="14.45">
      <c r="A387">
        <v>2014</v>
      </c>
      <c r="B387" t="s">
        <v>66</v>
      </c>
      <c r="C387" s="14">
        <v>7449</v>
      </c>
      <c r="D387" s="6">
        <v>763.8</v>
      </c>
      <c r="E387">
        <v>63598</v>
      </c>
      <c r="F387">
        <v>1775</v>
      </c>
      <c r="G387">
        <v>3108</v>
      </c>
      <c r="H387">
        <v>14749</v>
      </c>
      <c r="I387">
        <v>1683</v>
      </c>
      <c r="J387">
        <v>13874</v>
      </c>
      <c r="K387">
        <v>1498</v>
      </c>
      <c r="L387">
        <v>1553</v>
      </c>
      <c r="M387">
        <v>3229</v>
      </c>
      <c r="N387">
        <v>1123</v>
      </c>
      <c r="O387">
        <v>3146</v>
      </c>
      <c r="P387" s="3">
        <v>161.5</v>
      </c>
      <c r="Q387" s="3">
        <v>18.5</v>
      </c>
      <c r="R387" s="3">
        <v>156.1</v>
      </c>
      <c r="S387" s="3">
        <v>17.100000000000001</v>
      </c>
      <c r="T387" s="4">
        <v>1498</v>
      </c>
      <c r="U387" s="3">
        <v>20.8</v>
      </c>
    </row>
    <row r="388" spans="1:21" ht="14.45">
      <c r="A388" s="3">
        <v>2019</v>
      </c>
      <c r="B388" s="3" t="s">
        <v>70</v>
      </c>
      <c r="C388" s="10">
        <v>10111</v>
      </c>
      <c r="D388" s="7">
        <v>930.7</v>
      </c>
      <c r="F388" s="3">
        <v>238</v>
      </c>
      <c r="G388" s="3">
        <v>381</v>
      </c>
      <c r="H388" s="3">
        <v>1016</v>
      </c>
      <c r="I388" s="3">
        <v>132</v>
      </c>
      <c r="J388" s="3">
        <v>1067</v>
      </c>
      <c r="K388" s="3">
        <v>99</v>
      </c>
      <c r="L388" s="3">
        <v>61</v>
      </c>
      <c r="M388" s="3">
        <v>221</v>
      </c>
      <c r="N388">
        <v>170</v>
      </c>
      <c r="O388">
        <v>384</v>
      </c>
      <c r="P388" s="3">
        <v>138.9</v>
      </c>
      <c r="Q388" s="3">
        <v>18.5</v>
      </c>
      <c r="R388" s="3">
        <v>150.4</v>
      </c>
      <c r="S388" s="3">
        <v>14.6</v>
      </c>
      <c r="T388" s="3">
        <v>99</v>
      </c>
      <c r="U388" s="3">
        <v>34.4</v>
      </c>
    </row>
    <row r="389" spans="1:21" ht="14.45">
      <c r="A389">
        <v>2017</v>
      </c>
      <c r="B389" t="s">
        <v>48</v>
      </c>
      <c r="C389" s="10">
        <v>7642</v>
      </c>
      <c r="D389" s="6">
        <v>822.4</v>
      </c>
      <c r="E389">
        <v>24657</v>
      </c>
      <c r="F389">
        <v>779</v>
      </c>
      <c r="G389">
        <v>1633</v>
      </c>
      <c r="H389">
        <v>5283</v>
      </c>
      <c r="I389">
        <v>609</v>
      </c>
      <c r="J389">
        <v>6417</v>
      </c>
      <c r="K389">
        <v>636</v>
      </c>
      <c r="L389">
        <v>299</v>
      </c>
      <c r="M389">
        <v>1137</v>
      </c>
      <c r="N389">
        <v>627</v>
      </c>
      <c r="O389">
        <v>1496</v>
      </c>
      <c r="P389" s="3">
        <v>155.30000000000001</v>
      </c>
      <c r="Q389" s="3">
        <v>18.3</v>
      </c>
      <c r="R389" s="3">
        <v>199.3</v>
      </c>
      <c r="S389" s="3">
        <v>19.600000000000001</v>
      </c>
      <c r="T389" s="3">
        <v>636</v>
      </c>
      <c r="U389" s="3">
        <v>27.3</v>
      </c>
    </row>
    <row r="390" spans="1:21" ht="14.45">
      <c r="A390">
        <v>2015</v>
      </c>
      <c r="B390" t="s">
        <v>40</v>
      </c>
      <c r="C390" s="10">
        <v>9001</v>
      </c>
      <c r="D390" s="6">
        <v>786.6</v>
      </c>
      <c r="E390">
        <v>47247</v>
      </c>
      <c r="F390">
        <v>1095</v>
      </c>
      <c r="G390">
        <v>2040</v>
      </c>
      <c r="H390">
        <v>10568</v>
      </c>
      <c r="I390">
        <v>1243</v>
      </c>
      <c r="J390">
        <v>11481</v>
      </c>
      <c r="K390">
        <v>1176</v>
      </c>
      <c r="L390">
        <v>834</v>
      </c>
      <c r="M390">
        <v>2540</v>
      </c>
      <c r="N390">
        <v>553</v>
      </c>
      <c r="O390">
        <v>1903</v>
      </c>
      <c r="P390" s="3">
        <v>155</v>
      </c>
      <c r="Q390" s="3">
        <v>18.3</v>
      </c>
      <c r="R390" s="3">
        <v>169.3</v>
      </c>
      <c r="S390" s="3">
        <v>17.7</v>
      </c>
      <c r="T390" s="4">
        <v>1176</v>
      </c>
      <c r="U390" s="3">
        <v>16.399999999999999</v>
      </c>
    </row>
    <row r="391" spans="1:21" ht="14.45">
      <c r="A391">
        <v>2014</v>
      </c>
      <c r="B391" t="s">
        <v>59</v>
      </c>
      <c r="C391" s="14">
        <v>9484</v>
      </c>
      <c r="D391" s="6">
        <v>925.9</v>
      </c>
      <c r="E391">
        <v>9770</v>
      </c>
      <c r="F391">
        <v>403</v>
      </c>
      <c r="G391">
        <v>505</v>
      </c>
      <c r="H391">
        <v>2242</v>
      </c>
      <c r="I391">
        <v>252</v>
      </c>
      <c r="J391">
        <v>2341</v>
      </c>
      <c r="K391">
        <v>176</v>
      </c>
      <c r="L391">
        <v>135</v>
      </c>
      <c r="M391">
        <v>373</v>
      </c>
      <c r="N391">
        <v>113</v>
      </c>
      <c r="O391">
        <v>592</v>
      </c>
      <c r="P391" s="3">
        <v>167</v>
      </c>
      <c r="Q391" s="3">
        <v>18.3</v>
      </c>
      <c r="R391" s="3">
        <v>160.80000000000001</v>
      </c>
      <c r="S391" s="3">
        <v>11.7</v>
      </c>
      <c r="T391" s="3">
        <v>176</v>
      </c>
      <c r="U391" s="3">
        <v>25.9</v>
      </c>
    </row>
    <row r="392" spans="1:21" ht="14.45">
      <c r="A392" s="3">
        <v>2019</v>
      </c>
      <c r="B392" s="3" t="s">
        <v>59</v>
      </c>
      <c r="C392" s="10">
        <v>10988</v>
      </c>
      <c r="D392" s="7">
        <v>1046.5999999999999</v>
      </c>
      <c r="F392" s="3">
        <v>456</v>
      </c>
      <c r="G392" s="3">
        <v>499</v>
      </c>
      <c r="H392" s="3">
        <v>2210</v>
      </c>
      <c r="I392" s="3">
        <v>265</v>
      </c>
      <c r="J392" s="3">
        <v>2404</v>
      </c>
      <c r="K392" s="3">
        <v>178</v>
      </c>
      <c r="L392" s="3">
        <v>174</v>
      </c>
      <c r="M392" s="3">
        <v>407</v>
      </c>
      <c r="N392">
        <v>123</v>
      </c>
      <c r="O392">
        <v>670</v>
      </c>
      <c r="P392" s="3">
        <v>153.6</v>
      </c>
      <c r="Q392" s="3">
        <v>18.3</v>
      </c>
      <c r="R392" s="3">
        <v>159.30000000000001</v>
      </c>
      <c r="S392" s="3">
        <v>11.7</v>
      </c>
      <c r="T392" s="3">
        <v>178</v>
      </c>
      <c r="U392" s="3">
        <v>28.9</v>
      </c>
    </row>
    <row r="393" spans="1:21" ht="14.45">
      <c r="A393" s="3">
        <v>2018</v>
      </c>
      <c r="B393" s="3" t="s">
        <v>65</v>
      </c>
      <c r="C393" s="10">
        <v>11797</v>
      </c>
      <c r="D393" s="7">
        <v>580.6</v>
      </c>
      <c r="F393" s="3">
        <v>333</v>
      </c>
      <c r="G393" s="3">
        <v>353</v>
      </c>
      <c r="H393" s="3">
        <v>1388</v>
      </c>
      <c r="I393" s="3">
        <v>156</v>
      </c>
      <c r="J393" s="3">
        <v>1338</v>
      </c>
      <c r="K393" s="3">
        <v>87</v>
      </c>
      <c r="L393" s="3">
        <v>20</v>
      </c>
      <c r="M393" s="3">
        <v>263</v>
      </c>
      <c r="N393">
        <v>125</v>
      </c>
      <c r="O393">
        <v>444</v>
      </c>
      <c r="P393" s="3">
        <v>156</v>
      </c>
      <c r="Q393" s="3">
        <v>18.2</v>
      </c>
      <c r="R393" s="3">
        <v>150.5</v>
      </c>
      <c r="S393" s="3">
        <v>9.8000000000000007</v>
      </c>
      <c r="T393" s="3">
        <v>87</v>
      </c>
      <c r="U393" s="3">
        <v>37.700000000000003</v>
      </c>
    </row>
    <row r="394" spans="1:21" ht="14.45">
      <c r="A394" s="3">
        <v>2018</v>
      </c>
      <c r="B394" s="3" t="s">
        <v>52</v>
      </c>
      <c r="C394" s="10">
        <v>12098</v>
      </c>
      <c r="D394" s="7">
        <v>907.1</v>
      </c>
      <c r="F394" s="4">
        <v>3755</v>
      </c>
      <c r="G394" s="3">
        <v>7270</v>
      </c>
      <c r="H394" s="3">
        <v>34491</v>
      </c>
      <c r="I394" s="4">
        <v>4519</v>
      </c>
      <c r="J394" s="3">
        <v>44499</v>
      </c>
      <c r="K394" s="4">
        <v>4749</v>
      </c>
      <c r="L394" s="4">
        <v>2411</v>
      </c>
      <c r="M394" s="4">
        <v>6244</v>
      </c>
      <c r="N394" s="5">
        <v>1723</v>
      </c>
      <c r="O394" s="5">
        <v>7415</v>
      </c>
      <c r="P394" s="3">
        <v>138.19999999999999</v>
      </c>
      <c r="Q394" s="3">
        <v>18.2</v>
      </c>
      <c r="R394" s="3">
        <v>171.9</v>
      </c>
      <c r="S394" s="3">
        <v>18.399999999999999</v>
      </c>
      <c r="T394" s="4">
        <v>4749</v>
      </c>
      <c r="U394" s="3">
        <v>13.9</v>
      </c>
    </row>
    <row r="395" spans="1:21" ht="14.45">
      <c r="A395" s="3">
        <v>2019</v>
      </c>
      <c r="B395" s="3" t="s">
        <v>33</v>
      </c>
      <c r="C395" s="10">
        <v>9496</v>
      </c>
      <c r="D395" s="7">
        <v>807.5</v>
      </c>
      <c r="F395" s="4">
        <v>3954</v>
      </c>
      <c r="G395" s="3">
        <v>5539</v>
      </c>
      <c r="H395" s="3">
        <v>23902</v>
      </c>
      <c r="I395" s="4">
        <v>2825</v>
      </c>
      <c r="J395" s="3">
        <v>25690</v>
      </c>
      <c r="K395" s="4">
        <v>2108</v>
      </c>
      <c r="L395" s="4">
        <v>2553</v>
      </c>
      <c r="M395" s="4">
        <v>6153</v>
      </c>
      <c r="N395" s="5">
        <v>1439</v>
      </c>
      <c r="O395" s="5">
        <v>6095</v>
      </c>
      <c r="P395" s="3">
        <v>151.9</v>
      </c>
      <c r="Q395" s="3">
        <v>18.100000000000001</v>
      </c>
      <c r="R395" s="3">
        <v>162</v>
      </c>
      <c r="S395" s="3">
        <v>13.4</v>
      </c>
      <c r="T395" s="4">
        <v>2108</v>
      </c>
      <c r="U395" s="3">
        <v>24.5</v>
      </c>
    </row>
    <row r="396" spans="1:21" ht="14.45">
      <c r="A396">
        <v>2017</v>
      </c>
      <c r="B396" t="s">
        <v>70</v>
      </c>
      <c r="C396" s="10">
        <v>9496</v>
      </c>
      <c r="D396" s="6">
        <v>823</v>
      </c>
      <c r="E396">
        <v>4768</v>
      </c>
      <c r="F396">
        <v>212</v>
      </c>
      <c r="G396">
        <v>366</v>
      </c>
      <c r="H396">
        <v>948</v>
      </c>
      <c r="I396">
        <v>121</v>
      </c>
      <c r="J396">
        <v>1001</v>
      </c>
      <c r="K396">
        <v>115</v>
      </c>
      <c r="L396">
        <v>63</v>
      </c>
      <c r="M396">
        <v>190</v>
      </c>
      <c r="N396">
        <v>157</v>
      </c>
      <c r="O396">
        <v>348</v>
      </c>
      <c r="P396" s="3">
        <v>136.1</v>
      </c>
      <c r="Q396" s="3">
        <v>18.100000000000001</v>
      </c>
      <c r="R396" s="3">
        <v>148.9</v>
      </c>
      <c r="S396" s="3">
        <v>17.5</v>
      </c>
      <c r="T396" s="3">
        <v>115</v>
      </c>
      <c r="U396" s="3">
        <v>32.700000000000003</v>
      </c>
    </row>
    <row r="397" spans="1:21" ht="14.45">
      <c r="A397">
        <v>2015</v>
      </c>
      <c r="B397" t="s">
        <v>28</v>
      </c>
      <c r="C397" s="10">
        <v>10714</v>
      </c>
      <c r="D397" s="6">
        <v>907.3</v>
      </c>
      <c r="E397">
        <v>8582</v>
      </c>
      <c r="F397">
        <v>264</v>
      </c>
      <c r="G397">
        <v>510</v>
      </c>
      <c r="H397">
        <v>2010</v>
      </c>
      <c r="I397">
        <v>215</v>
      </c>
      <c r="J397">
        <v>1940</v>
      </c>
      <c r="K397">
        <v>189</v>
      </c>
      <c r="L397">
        <v>174</v>
      </c>
      <c r="M397">
        <v>466</v>
      </c>
      <c r="N397">
        <v>122</v>
      </c>
      <c r="O397">
        <v>449</v>
      </c>
      <c r="P397" s="3">
        <v>165.6</v>
      </c>
      <c r="Q397" s="3">
        <v>18.100000000000001</v>
      </c>
      <c r="R397" s="3">
        <v>165.2</v>
      </c>
      <c r="S397" s="3">
        <v>16.100000000000001</v>
      </c>
      <c r="T397" s="3">
        <v>189</v>
      </c>
      <c r="U397" s="3">
        <v>22.6</v>
      </c>
    </row>
    <row r="398" spans="1:21" ht="14.45">
      <c r="A398" s="3">
        <v>2020</v>
      </c>
      <c r="B398" s="3" t="s">
        <v>26</v>
      </c>
      <c r="C398" s="10">
        <v>8583</v>
      </c>
      <c r="D398" s="7">
        <v>807.9</v>
      </c>
      <c r="F398" s="4">
        <v>2164</v>
      </c>
      <c r="G398" s="3">
        <v>2490</v>
      </c>
      <c r="H398" s="3">
        <v>8252</v>
      </c>
      <c r="I398" s="4">
        <v>1168</v>
      </c>
      <c r="J398" s="3">
        <v>8023</v>
      </c>
      <c r="K398" s="3">
        <v>448</v>
      </c>
      <c r="L398" s="3">
        <v>480</v>
      </c>
      <c r="M398" s="4">
        <v>2191</v>
      </c>
      <c r="N398" s="5">
        <v>1302</v>
      </c>
      <c r="O398" s="5">
        <v>3647</v>
      </c>
      <c r="P398" s="3">
        <v>127.2</v>
      </c>
      <c r="Q398" s="3">
        <v>18</v>
      </c>
      <c r="R398" s="3">
        <v>128.1</v>
      </c>
      <c r="S398" s="3">
        <v>7.3</v>
      </c>
      <c r="T398" s="3">
        <v>448</v>
      </c>
      <c r="U398" s="3">
        <v>36.9</v>
      </c>
    </row>
    <row r="399" spans="1:21" ht="14.45">
      <c r="A399">
        <v>2014</v>
      </c>
      <c r="B399" t="s">
        <v>49</v>
      </c>
      <c r="C399" s="14">
        <v>9367</v>
      </c>
      <c r="D399" s="6">
        <v>867.9</v>
      </c>
      <c r="E399">
        <v>11516</v>
      </c>
      <c r="F399">
        <v>396</v>
      </c>
      <c r="G399">
        <v>680</v>
      </c>
      <c r="H399">
        <v>2698</v>
      </c>
      <c r="I399">
        <v>300</v>
      </c>
      <c r="J399">
        <v>2464</v>
      </c>
      <c r="K399">
        <v>194</v>
      </c>
      <c r="L399">
        <v>167</v>
      </c>
      <c r="M399">
        <v>474</v>
      </c>
      <c r="N399">
        <v>247</v>
      </c>
      <c r="O399">
        <v>716</v>
      </c>
      <c r="P399" s="3">
        <v>160.4</v>
      </c>
      <c r="Q399" s="3">
        <v>18</v>
      </c>
      <c r="R399" s="3">
        <v>147.9</v>
      </c>
      <c r="S399" s="3">
        <v>11.5</v>
      </c>
      <c r="T399" s="3">
        <v>194</v>
      </c>
      <c r="U399" s="3">
        <v>24</v>
      </c>
    </row>
    <row r="400" spans="1:21" ht="14.45">
      <c r="A400" s="3">
        <v>2019</v>
      </c>
      <c r="B400" s="3" t="s">
        <v>52</v>
      </c>
      <c r="C400" s="10">
        <v>12932</v>
      </c>
      <c r="D400" s="7">
        <v>930.5</v>
      </c>
      <c r="F400" s="4">
        <v>3753</v>
      </c>
      <c r="G400" s="3">
        <v>7118</v>
      </c>
      <c r="H400" s="3">
        <v>33655</v>
      </c>
      <c r="I400" s="4">
        <v>4564</v>
      </c>
      <c r="J400" s="3">
        <v>43806</v>
      </c>
      <c r="K400" s="4">
        <v>4286</v>
      </c>
      <c r="L400" s="4">
        <v>2565</v>
      </c>
      <c r="M400" s="4">
        <v>6192</v>
      </c>
      <c r="N400" s="5">
        <v>1705</v>
      </c>
      <c r="O400" s="5">
        <v>7390</v>
      </c>
      <c r="P400" s="3">
        <v>132.9</v>
      </c>
      <c r="Q400" s="3">
        <v>18</v>
      </c>
      <c r="R400" s="3">
        <v>166.6</v>
      </c>
      <c r="S400" s="3">
        <v>16.5</v>
      </c>
      <c r="T400" s="4">
        <v>4286</v>
      </c>
      <c r="U400" s="3">
        <v>13.7</v>
      </c>
    </row>
    <row r="401" spans="1:21" ht="14.45">
      <c r="A401">
        <v>2016</v>
      </c>
      <c r="B401" t="s">
        <v>48</v>
      </c>
      <c r="C401" s="10">
        <v>7377</v>
      </c>
      <c r="D401" s="6">
        <v>813</v>
      </c>
      <c r="E401">
        <v>23902</v>
      </c>
      <c r="F401">
        <v>686</v>
      </c>
      <c r="G401">
        <v>1778</v>
      </c>
      <c r="H401">
        <v>5214</v>
      </c>
      <c r="I401">
        <v>580</v>
      </c>
      <c r="J401">
        <v>6457</v>
      </c>
      <c r="K401">
        <v>567</v>
      </c>
      <c r="L401">
        <v>274</v>
      </c>
      <c r="M401">
        <v>1096</v>
      </c>
      <c r="N401">
        <v>650</v>
      </c>
      <c r="O401">
        <v>1395</v>
      </c>
      <c r="P401" s="3">
        <v>157.30000000000001</v>
      </c>
      <c r="Q401" s="3">
        <v>17.899999999999999</v>
      </c>
      <c r="R401" s="3">
        <v>205.9</v>
      </c>
      <c r="S401" s="3">
        <v>18.100000000000001</v>
      </c>
      <c r="T401" s="3">
        <v>567</v>
      </c>
      <c r="U401" s="3">
        <v>24.6</v>
      </c>
    </row>
    <row r="402" spans="1:21" ht="14.45">
      <c r="A402">
        <v>2015</v>
      </c>
      <c r="B402" t="s">
        <v>50</v>
      </c>
      <c r="C402" s="10">
        <v>9483</v>
      </c>
      <c r="D402" s="6">
        <v>806.8</v>
      </c>
      <c r="E402">
        <v>72271</v>
      </c>
      <c r="F402">
        <v>2260</v>
      </c>
      <c r="G402">
        <v>3202</v>
      </c>
      <c r="H402">
        <v>16270</v>
      </c>
      <c r="I402">
        <v>1933</v>
      </c>
      <c r="J402">
        <v>18647</v>
      </c>
      <c r="K402">
        <v>1402</v>
      </c>
      <c r="L402">
        <v>1582</v>
      </c>
      <c r="M402">
        <v>3413</v>
      </c>
      <c r="N402">
        <v>789</v>
      </c>
      <c r="O402">
        <v>3218</v>
      </c>
      <c r="P402" s="3">
        <v>150.80000000000001</v>
      </c>
      <c r="Q402" s="3">
        <v>17.899999999999999</v>
      </c>
      <c r="R402" s="3">
        <v>166.7</v>
      </c>
      <c r="S402" s="3">
        <v>12.5</v>
      </c>
      <c r="T402" s="4">
        <v>1402</v>
      </c>
      <c r="U402" s="3">
        <v>19.8</v>
      </c>
    </row>
    <row r="403" spans="1:21" ht="14.45">
      <c r="A403">
        <v>2015</v>
      </c>
      <c r="B403" t="s">
        <v>49</v>
      </c>
      <c r="C403" s="10">
        <v>9763</v>
      </c>
      <c r="D403" s="6">
        <v>900.6</v>
      </c>
      <c r="E403">
        <v>11984</v>
      </c>
      <c r="F403">
        <v>432</v>
      </c>
      <c r="G403">
        <v>705</v>
      </c>
      <c r="H403">
        <v>2773</v>
      </c>
      <c r="I403">
        <v>308</v>
      </c>
      <c r="J403">
        <v>2571</v>
      </c>
      <c r="K403">
        <v>275</v>
      </c>
      <c r="L403">
        <v>194</v>
      </c>
      <c r="M403">
        <v>457</v>
      </c>
      <c r="N403">
        <v>228</v>
      </c>
      <c r="O403">
        <v>815</v>
      </c>
      <c r="P403" s="3">
        <v>161.30000000000001</v>
      </c>
      <c r="Q403" s="3">
        <v>17.899999999999999</v>
      </c>
      <c r="R403" s="3">
        <v>149</v>
      </c>
      <c r="S403" s="3">
        <v>16.100000000000001</v>
      </c>
      <c r="T403" s="3">
        <v>275</v>
      </c>
      <c r="U403" s="3">
        <v>25.5</v>
      </c>
    </row>
    <row r="404" spans="1:21" ht="14.45">
      <c r="A404">
        <v>2016</v>
      </c>
      <c r="B404" t="s">
        <v>49</v>
      </c>
      <c r="C404" s="10">
        <v>10157</v>
      </c>
      <c r="D404" s="6">
        <v>914.2</v>
      </c>
      <c r="E404">
        <v>12203</v>
      </c>
      <c r="F404">
        <v>430</v>
      </c>
      <c r="G404">
        <v>684</v>
      </c>
      <c r="H404">
        <v>2875</v>
      </c>
      <c r="I404">
        <v>316</v>
      </c>
      <c r="J404">
        <v>2631</v>
      </c>
      <c r="K404">
        <v>203</v>
      </c>
      <c r="L404">
        <v>161</v>
      </c>
      <c r="M404">
        <v>490</v>
      </c>
      <c r="N404">
        <v>244</v>
      </c>
      <c r="O404">
        <v>924</v>
      </c>
      <c r="P404" s="3">
        <v>164.1</v>
      </c>
      <c r="Q404" s="3">
        <v>17.899999999999999</v>
      </c>
      <c r="R404" s="3">
        <v>151.1</v>
      </c>
      <c r="S404" s="3">
        <v>11.8</v>
      </c>
      <c r="T404" s="3">
        <v>203</v>
      </c>
      <c r="U404" s="3">
        <v>24.8</v>
      </c>
    </row>
    <row r="405" spans="1:21" ht="14.45">
      <c r="A405">
        <v>2016</v>
      </c>
      <c r="B405" t="s">
        <v>50</v>
      </c>
      <c r="C405" s="10">
        <v>9979</v>
      </c>
      <c r="D405" s="6">
        <v>817.9</v>
      </c>
      <c r="E405">
        <v>73155</v>
      </c>
      <c r="F405">
        <v>2435</v>
      </c>
      <c r="G405">
        <v>3064</v>
      </c>
      <c r="H405">
        <v>16377</v>
      </c>
      <c r="I405">
        <v>1949</v>
      </c>
      <c r="J405">
        <v>18597</v>
      </c>
      <c r="K405">
        <v>1208</v>
      </c>
      <c r="L405">
        <v>1535</v>
      </c>
      <c r="M405">
        <v>3401</v>
      </c>
      <c r="N405">
        <v>687</v>
      </c>
      <c r="O405">
        <v>3839</v>
      </c>
      <c r="P405" s="3">
        <v>149.69999999999999</v>
      </c>
      <c r="Q405" s="3">
        <v>17.8</v>
      </c>
      <c r="R405" s="3">
        <v>164.7</v>
      </c>
      <c r="S405" s="3">
        <v>10.7</v>
      </c>
      <c r="T405" s="4">
        <v>1208</v>
      </c>
      <c r="U405" s="3">
        <v>21.1</v>
      </c>
    </row>
    <row r="406" spans="1:21" ht="14.45">
      <c r="A406" s="3">
        <v>2018</v>
      </c>
      <c r="B406" s="3" t="s">
        <v>22</v>
      </c>
      <c r="C406" s="10">
        <v>12695</v>
      </c>
      <c r="D406" s="7">
        <v>603.79999999999995</v>
      </c>
      <c r="F406" s="3">
        <v>131</v>
      </c>
      <c r="G406" s="3">
        <v>222</v>
      </c>
      <c r="H406" s="3">
        <v>957</v>
      </c>
      <c r="I406" s="3">
        <v>122</v>
      </c>
      <c r="J406" s="3">
        <v>815</v>
      </c>
      <c r="K406" s="3">
        <v>68</v>
      </c>
      <c r="L406" s="3">
        <v>46</v>
      </c>
      <c r="M406" s="3">
        <v>216</v>
      </c>
      <c r="N406">
        <v>184</v>
      </c>
      <c r="O406">
        <v>400</v>
      </c>
      <c r="P406" s="3">
        <v>141.5</v>
      </c>
      <c r="Q406" s="3">
        <v>17.7</v>
      </c>
      <c r="R406" s="3">
        <v>129.69999999999999</v>
      </c>
      <c r="S406" s="3">
        <v>12.1</v>
      </c>
      <c r="T406" s="3">
        <v>68</v>
      </c>
      <c r="U406" s="3">
        <v>27.5</v>
      </c>
    </row>
    <row r="407" spans="1:21" ht="14.45">
      <c r="A407">
        <v>2014</v>
      </c>
      <c r="B407" t="s">
        <v>70</v>
      </c>
      <c r="C407" s="14">
        <v>8269</v>
      </c>
      <c r="D407" s="6">
        <v>798.8</v>
      </c>
      <c r="E407">
        <v>4666</v>
      </c>
      <c r="F407">
        <v>162</v>
      </c>
      <c r="G407">
        <v>343</v>
      </c>
      <c r="H407">
        <v>922</v>
      </c>
      <c r="I407">
        <v>110</v>
      </c>
      <c r="J407">
        <v>1035</v>
      </c>
      <c r="K407">
        <v>113</v>
      </c>
      <c r="L407">
        <v>78</v>
      </c>
      <c r="M407">
        <v>189</v>
      </c>
      <c r="N407">
        <v>120</v>
      </c>
      <c r="O407">
        <v>361</v>
      </c>
      <c r="P407" s="3">
        <v>140.69999999999999</v>
      </c>
      <c r="Q407" s="3">
        <v>17.600000000000001</v>
      </c>
      <c r="R407" s="3">
        <v>162.19999999999999</v>
      </c>
      <c r="S407" s="3">
        <v>18.100000000000001</v>
      </c>
      <c r="T407" s="3">
        <v>113</v>
      </c>
      <c r="U407" s="3">
        <v>26.6</v>
      </c>
    </row>
    <row r="408" spans="1:21" ht="14.45">
      <c r="A408" s="3">
        <v>2020</v>
      </c>
      <c r="B408" s="3" t="s">
        <v>27</v>
      </c>
      <c r="C408" s="10">
        <v>12489</v>
      </c>
      <c r="D408" s="8">
        <v>1064.2</v>
      </c>
      <c r="F408" s="4">
        <v>1084</v>
      </c>
      <c r="G408" s="3">
        <v>1236</v>
      </c>
      <c r="H408" s="3">
        <v>6638</v>
      </c>
      <c r="I408" s="3">
        <v>861</v>
      </c>
      <c r="J408" s="3">
        <v>7110</v>
      </c>
      <c r="K408" s="3">
        <v>527</v>
      </c>
      <c r="L408" s="3">
        <v>555</v>
      </c>
      <c r="M408" s="4">
        <v>1467</v>
      </c>
      <c r="N408">
        <v>364</v>
      </c>
      <c r="O408" s="5">
        <v>2447</v>
      </c>
      <c r="P408" s="3">
        <v>133.80000000000001</v>
      </c>
      <c r="Q408" s="3">
        <v>17.5</v>
      </c>
      <c r="R408" s="3">
        <v>138.4</v>
      </c>
      <c r="S408" s="3">
        <v>10.3</v>
      </c>
      <c r="T408" s="3">
        <v>527</v>
      </c>
      <c r="U408" s="3">
        <v>20.3</v>
      </c>
    </row>
    <row r="409" spans="1:21" ht="14.45">
      <c r="A409" s="3">
        <v>2020</v>
      </c>
      <c r="B409" s="3" t="s">
        <v>65</v>
      </c>
      <c r="C409" s="10">
        <v>12756</v>
      </c>
      <c r="D409" s="7">
        <v>661.5</v>
      </c>
      <c r="F409" s="3">
        <v>280</v>
      </c>
      <c r="G409" s="3">
        <v>345</v>
      </c>
      <c r="H409" s="3">
        <v>1400</v>
      </c>
      <c r="I409" s="3">
        <v>153</v>
      </c>
      <c r="J409" s="3">
        <v>1521</v>
      </c>
      <c r="K409" s="3">
        <v>56</v>
      </c>
      <c r="L409" s="3">
        <v>25</v>
      </c>
      <c r="M409" s="3">
        <v>263</v>
      </c>
      <c r="N409">
        <v>117</v>
      </c>
      <c r="O409">
        <v>481</v>
      </c>
      <c r="P409" s="3">
        <v>152.19999999999999</v>
      </c>
      <c r="Q409" s="3">
        <v>17.5</v>
      </c>
      <c r="R409" s="3">
        <v>167.1</v>
      </c>
      <c r="S409" s="3">
        <v>6.2</v>
      </c>
      <c r="T409" s="3">
        <v>56</v>
      </c>
      <c r="U409" s="3">
        <v>31</v>
      </c>
    </row>
    <row r="410" spans="1:21" ht="14.45">
      <c r="A410">
        <v>2014</v>
      </c>
      <c r="B410" t="s">
        <v>52</v>
      </c>
      <c r="C410" s="14">
        <v>9805</v>
      </c>
      <c r="D410" s="6">
        <v>759.4</v>
      </c>
      <c r="E410">
        <v>149944</v>
      </c>
      <c r="F410">
        <v>2639</v>
      </c>
      <c r="G410">
        <v>6806</v>
      </c>
      <c r="H410">
        <v>35392</v>
      </c>
      <c r="I410">
        <v>4064</v>
      </c>
      <c r="J410">
        <v>43116</v>
      </c>
      <c r="K410">
        <v>4702</v>
      </c>
      <c r="L410">
        <v>2207</v>
      </c>
      <c r="M410">
        <v>6212</v>
      </c>
      <c r="N410">
        <v>1700</v>
      </c>
      <c r="O410">
        <v>5945</v>
      </c>
      <c r="P410" s="3">
        <v>151.80000000000001</v>
      </c>
      <c r="Q410" s="3">
        <v>17.399999999999999</v>
      </c>
      <c r="R410" s="3">
        <v>178.3</v>
      </c>
      <c r="S410" s="3">
        <v>19.5</v>
      </c>
      <c r="T410" s="4">
        <v>4702</v>
      </c>
      <c r="U410" s="3">
        <v>10.7</v>
      </c>
    </row>
    <row r="411" spans="1:21" ht="14.45">
      <c r="A411" s="3">
        <v>2018</v>
      </c>
      <c r="B411" s="3" t="s">
        <v>49</v>
      </c>
      <c r="C411" s="10">
        <v>10974</v>
      </c>
      <c r="D411" s="7">
        <v>814.5</v>
      </c>
      <c r="F411" s="3">
        <v>487</v>
      </c>
      <c r="G411" s="3">
        <v>756</v>
      </c>
      <c r="H411" s="3">
        <v>2711</v>
      </c>
      <c r="I411" s="3">
        <v>319</v>
      </c>
      <c r="J411" s="3">
        <v>2786</v>
      </c>
      <c r="K411" s="3">
        <v>265</v>
      </c>
      <c r="L411" s="3">
        <v>191</v>
      </c>
      <c r="M411" s="3">
        <v>499</v>
      </c>
      <c r="N411">
        <v>279</v>
      </c>
      <c r="O411">
        <v>959</v>
      </c>
      <c r="P411" s="3">
        <v>143.69999999999999</v>
      </c>
      <c r="Q411" s="3">
        <v>17.3</v>
      </c>
      <c r="R411" s="3">
        <v>151</v>
      </c>
      <c r="S411" s="3">
        <v>14.3</v>
      </c>
      <c r="T411" s="3">
        <v>265</v>
      </c>
      <c r="U411" s="3">
        <v>26.4</v>
      </c>
    </row>
    <row r="412" spans="1:21" ht="14.45">
      <c r="A412">
        <v>2017</v>
      </c>
      <c r="B412" t="s">
        <v>26</v>
      </c>
      <c r="C412" s="10">
        <v>7615</v>
      </c>
      <c r="D412" s="6">
        <v>678.8</v>
      </c>
      <c r="E412">
        <v>38063</v>
      </c>
      <c r="F412">
        <v>1830</v>
      </c>
      <c r="G412">
        <v>2604</v>
      </c>
      <c r="H412">
        <v>7829</v>
      </c>
      <c r="I412">
        <v>1017</v>
      </c>
      <c r="J412">
        <v>7060</v>
      </c>
      <c r="K412">
        <v>577</v>
      </c>
      <c r="L412">
        <v>503</v>
      </c>
      <c r="M412">
        <v>1988</v>
      </c>
      <c r="N412">
        <v>1181</v>
      </c>
      <c r="O412">
        <v>3037</v>
      </c>
      <c r="P412" s="3">
        <v>130.9</v>
      </c>
      <c r="Q412" s="3">
        <v>17.2</v>
      </c>
      <c r="R412" s="3">
        <v>122.7</v>
      </c>
      <c r="S412" s="3">
        <v>10.1</v>
      </c>
      <c r="T412" s="3">
        <v>577</v>
      </c>
      <c r="U412" s="3">
        <v>34.200000000000003</v>
      </c>
    </row>
    <row r="413" spans="1:21" ht="14.45">
      <c r="A413" s="3">
        <v>2018</v>
      </c>
      <c r="B413" s="3" t="s">
        <v>59</v>
      </c>
      <c r="C413" s="10">
        <v>10464</v>
      </c>
      <c r="D413" s="7">
        <v>1051.8</v>
      </c>
      <c r="F413" s="3">
        <v>470</v>
      </c>
      <c r="G413" s="3">
        <v>466</v>
      </c>
      <c r="H413" s="3">
        <v>2176</v>
      </c>
      <c r="I413" s="3">
        <v>249</v>
      </c>
      <c r="J413" s="3">
        <v>2411</v>
      </c>
      <c r="K413" s="3">
        <v>192</v>
      </c>
      <c r="L413" s="3">
        <v>143</v>
      </c>
      <c r="M413" s="3">
        <v>424</v>
      </c>
      <c r="N413">
        <v>106</v>
      </c>
      <c r="O413">
        <v>719</v>
      </c>
      <c r="P413" s="3">
        <v>151.6</v>
      </c>
      <c r="Q413" s="3">
        <v>17.2</v>
      </c>
      <c r="R413" s="3">
        <v>158.9</v>
      </c>
      <c r="S413" s="3">
        <v>13.3</v>
      </c>
      <c r="T413" s="3">
        <v>192</v>
      </c>
      <c r="U413" s="3">
        <v>29.2</v>
      </c>
    </row>
    <row r="414" spans="1:21" ht="14.45">
      <c r="A414" s="3">
        <v>2020</v>
      </c>
      <c r="B414" s="3" t="s">
        <v>41</v>
      </c>
      <c r="C414" s="10">
        <v>13319</v>
      </c>
      <c r="D414" s="7">
        <v>992</v>
      </c>
      <c r="F414" s="4">
        <v>1751</v>
      </c>
      <c r="G414" s="3">
        <v>2547</v>
      </c>
      <c r="H414" s="3">
        <v>12376</v>
      </c>
      <c r="I414" s="4">
        <v>1557</v>
      </c>
      <c r="J414" s="3">
        <v>11781</v>
      </c>
      <c r="K414" s="4">
        <v>1331</v>
      </c>
      <c r="L414" s="4">
        <v>1214</v>
      </c>
      <c r="M414" s="4">
        <v>2267</v>
      </c>
      <c r="N414">
        <v>618</v>
      </c>
      <c r="O414" s="5">
        <v>4081</v>
      </c>
      <c r="P414" s="3">
        <v>135.19999999999999</v>
      </c>
      <c r="Q414" s="3">
        <v>17.2</v>
      </c>
      <c r="R414" s="3">
        <v>126.9</v>
      </c>
      <c r="S414" s="3">
        <v>14.5</v>
      </c>
      <c r="T414" s="4">
        <v>1331</v>
      </c>
      <c r="U414" s="3">
        <v>18.600000000000001</v>
      </c>
    </row>
    <row r="415" spans="1:21" ht="14.45">
      <c r="A415">
        <v>2015</v>
      </c>
      <c r="B415" t="s">
        <v>52</v>
      </c>
      <c r="C415" s="10">
        <v>10305</v>
      </c>
      <c r="D415" s="6">
        <v>776.1</v>
      </c>
      <c r="E415">
        <v>153628</v>
      </c>
      <c r="F415">
        <v>3174</v>
      </c>
      <c r="G415">
        <v>7109</v>
      </c>
      <c r="H415">
        <v>35089</v>
      </c>
      <c r="I415">
        <v>4045</v>
      </c>
      <c r="J415">
        <v>44450</v>
      </c>
      <c r="K415">
        <v>4881</v>
      </c>
      <c r="L415">
        <v>2245</v>
      </c>
      <c r="M415">
        <v>6292</v>
      </c>
      <c r="N415">
        <v>1652</v>
      </c>
      <c r="O415">
        <v>6515</v>
      </c>
      <c r="P415" s="3">
        <v>148.4</v>
      </c>
      <c r="Q415" s="3">
        <v>17.100000000000001</v>
      </c>
      <c r="R415" s="3">
        <v>181.6</v>
      </c>
      <c r="S415" s="3">
        <v>20</v>
      </c>
      <c r="T415" s="4">
        <v>4881</v>
      </c>
      <c r="U415" s="3">
        <v>12.6</v>
      </c>
    </row>
    <row r="416" spans="1:21" ht="14.45">
      <c r="A416" s="3">
        <v>2020</v>
      </c>
      <c r="B416" s="3" t="s">
        <v>31</v>
      </c>
      <c r="C416" s="10">
        <v>10291</v>
      </c>
      <c r="D416" s="7">
        <v>962.4</v>
      </c>
      <c r="F416" s="3">
        <v>572</v>
      </c>
      <c r="G416" s="3">
        <v>376</v>
      </c>
      <c r="H416" s="3">
        <v>2519</v>
      </c>
      <c r="I416" s="3">
        <v>339</v>
      </c>
      <c r="J416" s="3">
        <v>2623</v>
      </c>
      <c r="K416" s="3">
        <v>241</v>
      </c>
      <c r="L416" s="3">
        <v>213</v>
      </c>
      <c r="M416" s="3">
        <v>835</v>
      </c>
      <c r="N416">
        <v>184</v>
      </c>
      <c r="O416">
        <v>654</v>
      </c>
      <c r="P416" s="3">
        <v>123.8</v>
      </c>
      <c r="Q416" s="3">
        <v>17</v>
      </c>
      <c r="R416" s="3">
        <v>125</v>
      </c>
      <c r="S416" s="3">
        <v>11.1</v>
      </c>
      <c r="T416" s="3">
        <v>241</v>
      </c>
      <c r="U416" s="3">
        <v>22.8</v>
      </c>
    </row>
    <row r="417" spans="1:21" ht="14.45">
      <c r="A417">
        <v>2016</v>
      </c>
      <c r="B417" t="s">
        <v>28</v>
      </c>
      <c r="C417" s="10">
        <v>10933</v>
      </c>
      <c r="D417" s="6">
        <v>932.1</v>
      </c>
      <c r="E417">
        <v>8874</v>
      </c>
      <c r="F417">
        <v>329</v>
      </c>
      <c r="G417">
        <v>544</v>
      </c>
      <c r="H417">
        <v>2124</v>
      </c>
      <c r="I417">
        <v>203</v>
      </c>
      <c r="J417">
        <v>1974</v>
      </c>
      <c r="K417">
        <v>132</v>
      </c>
      <c r="L417">
        <v>208</v>
      </c>
      <c r="M417">
        <v>506</v>
      </c>
      <c r="N417">
        <v>119</v>
      </c>
      <c r="O417">
        <v>516</v>
      </c>
      <c r="P417" s="3">
        <v>170.8</v>
      </c>
      <c r="Q417" s="3">
        <v>17</v>
      </c>
      <c r="R417" s="3">
        <v>163.19999999999999</v>
      </c>
      <c r="S417" s="3">
        <v>10.7</v>
      </c>
      <c r="T417" s="3">
        <v>132</v>
      </c>
      <c r="U417" s="3">
        <v>27.4</v>
      </c>
    </row>
    <row r="418" spans="1:21" ht="14.45">
      <c r="A418">
        <v>2016</v>
      </c>
      <c r="B418" t="s">
        <v>59</v>
      </c>
      <c r="C418" s="10">
        <v>10159</v>
      </c>
      <c r="D418" s="6">
        <v>921.5</v>
      </c>
      <c r="E418">
        <v>9735</v>
      </c>
      <c r="F418">
        <v>422</v>
      </c>
      <c r="G418">
        <v>445</v>
      </c>
      <c r="H418">
        <v>2171</v>
      </c>
      <c r="I418">
        <v>239</v>
      </c>
      <c r="J418">
        <v>2256</v>
      </c>
      <c r="K418">
        <v>165</v>
      </c>
      <c r="L418">
        <v>141</v>
      </c>
      <c r="M418">
        <v>399</v>
      </c>
      <c r="N418">
        <v>126</v>
      </c>
      <c r="O418">
        <v>675</v>
      </c>
      <c r="P418" s="3">
        <v>158</v>
      </c>
      <c r="Q418" s="3">
        <v>16.899999999999999</v>
      </c>
      <c r="R418" s="3">
        <v>152.4</v>
      </c>
      <c r="S418" s="3">
        <v>11</v>
      </c>
      <c r="T418" s="3">
        <v>165</v>
      </c>
      <c r="U418" s="3">
        <v>26.7</v>
      </c>
    </row>
    <row r="419" spans="1:21" ht="14.45">
      <c r="A419">
        <v>2017</v>
      </c>
      <c r="B419" t="s">
        <v>50</v>
      </c>
      <c r="C419" s="10">
        <v>10340</v>
      </c>
      <c r="D419" s="6">
        <v>831.1</v>
      </c>
      <c r="E419">
        <v>74846</v>
      </c>
      <c r="F419">
        <v>2829</v>
      </c>
      <c r="G419">
        <v>3227</v>
      </c>
      <c r="H419">
        <v>16264</v>
      </c>
      <c r="I419">
        <v>1908</v>
      </c>
      <c r="J419">
        <v>18840</v>
      </c>
      <c r="K419">
        <v>1337</v>
      </c>
      <c r="L419">
        <v>1591</v>
      </c>
      <c r="M419">
        <v>3474</v>
      </c>
      <c r="N419">
        <v>795</v>
      </c>
      <c r="O419">
        <v>4482</v>
      </c>
      <c r="P419" s="3">
        <v>144.6</v>
      </c>
      <c r="Q419" s="3">
        <v>16.899999999999999</v>
      </c>
      <c r="R419" s="3">
        <v>162.30000000000001</v>
      </c>
      <c r="S419" s="3">
        <v>11.7</v>
      </c>
      <c r="T419" s="4">
        <v>1337</v>
      </c>
      <c r="U419" s="3">
        <v>23.6</v>
      </c>
    </row>
    <row r="420" spans="1:21" ht="14.45">
      <c r="A420">
        <v>2016</v>
      </c>
      <c r="B420" t="s">
        <v>52</v>
      </c>
      <c r="C420" s="10">
        <v>10927</v>
      </c>
      <c r="D420" s="6">
        <v>781.7</v>
      </c>
      <c r="E420">
        <v>154358</v>
      </c>
      <c r="F420">
        <v>3349</v>
      </c>
      <c r="G420">
        <v>6860</v>
      </c>
      <c r="H420">
        <v>35368</v>
      </c>
      <c r="I420">
        <v>4038</v>
      </c>
      <c r="J420">
        <v>44076</v>
      </c>
      <c r="K420">
        <v>4513</v>
      </c>
      <c r="L420">
        <v>2385</v>
      </c>
      <c r="M420">
        <v>6258</v>
      </c>
      <c r="N420">
        <v>1679</v>
      </c>
      <c r="O420">
        <v>7354</v>
      </c>
      <c r="P420" s="3">
        <v>147.5</v>
      </c>
      <c r="Q420" s="3">
        <v>16.899999999999999</v>
      </c>
      <c r="R420" s="3">
        <v>177.8</v>
      </c>
      <c r="S420" s="3">
        <v>18.3</v>
      </c>
      <c r="T420" s="4">
        <v>4513</v>
      </c>
      <c r="U420" s="3">
        <v>13.1</v>
      </c>
    </row>
    <row r="421" spans="1:21" ht="14.45">
      <c r="A421">
        <v>2017</v>
      </c>
      <c r="B421" t="s">
        <v>52</v>
      </c>
      <c r="C421" s="10">
        <v>11558</v>
      </c>
      <c r="D421" s="6">
        <v>782.7</v>
      </c>
      <c r="E421">
        <v>155358</v>
      </c>
      <c r="F421">
        <v>3521</v>
      </c>
      <c r="G421">
        <v>7258</v>
      </c>
      <c r="H421">
        <v>34956</v>
      </c>
      <c r="I421">
        <v>4176</v>
      </c>
      <c r="J421">
        <v>44092</v>
      </c>
      <c r="K421">
        <v>4517</v>
      </c>
      <c r="L421">
        <v>2296</v>
      </c>
      <c r="M421">
        <v>6264</v>
      </c>
      <c r="N421">
        <v>1696</v>
      </c>
      <c r="O421">
        <v>7687</v>
      </c>
      <c r="P421" s="3">
        <v>141.19999999999999</v>
      </c>
      <c r="Q421" s="3">
        <v>16.8</v>
      </c>
      <c r="R421" s="3">
        <v>171.2</v>
      </c>
      <c r="S421" s="3">
        <v>17.7</v>
      </c>
      <c r="T421" s="4">
        <v>4517</v>
      </c>
      <c r="U421" s="3">
        <v>13.2</v>
      </c>
    </row>
    <row r="422" spans="1:21" ht="14.45">
      <c r="A422">
        <v>2015</v>
      </c>
      <c r="B422" t="s">
        <v>41</v>
      </c>
      <c r="C422" s="10">
        <v>11010</v>
      </c>
      <c r="D422" s="6">
        <v>850.8</v>
      </c>
      <c r="E422">
        <v>57806</v>
      </c>
      <c r="F422">
        <v>1815</v>
      </c>
      <c r="G422">
        <v>2784</v>
      </c>
      <c r="H422">
        <v>12750</v>
      </c>
      <c r="I422">
        <v>1398</v>
      </c>
      <c r="J422">
        <v>12130</v>
      </c>
      <c r="K422">
        <v>1512</v>
      </c>
      <c r="L422">
        <v>1228</v>
      </c>
      <c r="M422">
        <v>2475</v>
      </c>
      <c r="N422">
        <v>642</v>
      </c>
      <c r="O422">
        <v>3229</v>
      </c>
      <c r="P422" s="3">
        <v>152.9</v>
      </c>
      <c r="Q422" s="3">
        <v>16.7</v>
      </c>
      <c r="R422" s="3">
        <v>138.5</v>
      </c>
      <c r="S422" s="3">
        <v>17.100000000000001</v>
      </c>
      <c r="T422" s="4">
        <v>1512</v>
      </c>
      <c r="U422" s="3">
        <v>20.2</v>
      </c>
    </row>
    <row r="423" spans="1:21" ht="14.45">
      <c r="A423" s="3">
        <v>2019</v>
      </c>
      <c r="B423" s="3" t="s">
        <v>50</v>
      </c>
      <c r="C423" s="10">
        <v>11264</v>
      </c>
      <c r="D423" s="7">
        <v>937.3</v>
      </c>
      <c r="F423" s="4">
        <v>2629</v>
      </c>
      <c r="G423" s="3">
        <v>3053</v>
      </c>
      <c r="H423" s="3">
        <v>15698</v>
      </c>
      <c r="I423" s="4">
        <v>1934</v>
      </c>
      <c r="J423" s="3">
        <v>18716</v>
      </c>
      <c r="K423" s="4">
        <v>1270</v>
      </c>
      <c r="L423" s="4">
        <v>1622</v>
      </c>
      <c r="M423" s="4">
        <v>3550</v>
      </c>
      <c r="N423">
        <v>762</v>
      </c>
      <c r="O423" s="5">
        <v>4650</v>
      </c>
      <c r="P423" s="3">
        <v>136.5</v>
      </c>
      <c r="Q423" s="3">
        <v>16.7</v>
      </c>
      <c r="R423" s="3">
        <v>158</v>
      </c>
      <c r="S423" s="3">
        <v>10.9</v>
      </c>
      <c r="T423" s="4">
        <v>1270</v>
      </c>
      <c r="U423" s="3">
        <v>21.7</v>
      </c>
    </row>
    <row r="424" spans="1:21" ht="14.45">
      <c r="A424">
        <v>2016</v>
      </c>
      <c r="B424" t="s">
        <v>70</v>
      </c>
      <c r="C424" s="10">
        <v>8976</v>
      </c>
      <c r="D424" s="6">
        <v>806.5</v>
      </c>
      <c r="E424">
        <v>4722</v>
      </c>
      <c r="F424">
        <v>138</v>
      </c>
      <c r="G424">
        <v>327</v>
      </c>
      <c r="H424">
        <v>962</v>
      </c>
      <c r="I424">
        <v>112</v>
      </c>
      <c r="J424">
        <v>1051</v>
      </c>
      <c r="K424">
        <v>99</v>
      </c>
      <c r="L424">
        <v>66</v>
      </c>
      <c r="M424">
        <v>208</v>
      </c>
      <c r="N424">
        <v>144</v>
      </c>
      <c r="O424">
        <v>371</v>
      </c>
      <c r="P424" s="3">
        <v>140.9</v>
      </c>
      <c r="Q424" s="3">
        <v>16.600000000000001</v>
      </c>
      <c r="R424" s="3">
        <v>157.80000000000001</v>
      </c>
      <c r="S424" s="3">
        <v>15</v>
      </c>
      <c r="T424" s="3">
        <v>99</v>
      </c>
      <c r="U424" s="3">
        <v>21.2</v>
      </c>
    </row>
    <row r="425" spans="1:21" ht="14.45">
      <c r="A425" s="3">
        <v>2018</v>
      </c>
      <c r="B425" s="3" t="s">
        <v>50</v>
      </c>
      <c r="C425" s="10">
        <v>10665</v>
      </c>
      <c r="D425" s="7">
        <v>941.7</v>
      </c>
      <c r="F425" s="4">
        <v>2710</v>
      </c>
      <c r="G425" s="3">
        <v>3210</v>
      </c>
      <c r="H425" s="3">
        <v>16011</v>
      </c>
      <c r="I425" s="4">
        <v>1880</v>
      </c>
      <c r="J425" s="3">
        <v>19047</v>
      </c>
      <c r="K425" s="4">
        <v>1465</v>
      </c>
      <c r="L425" s="4">
        <v>1672</v>
      </c>
      <c r="M425" s="4">
        <v>3444</v>
      </c>
      <c r="N425">
        <v>778</v>
      </c>
      <c r="O425" s="5">
        <v>4676</v>
      </c>
      <c r="P425" s="3">
        <v>141.30000000000001</v>
      </c>
      <c r="Q425" s="3">
        <v>16.600000000000001</v>
      </c>
      <c r="R425" s="3">
        <v>163</v>
      </c>
      <c r="S425" s="3">
        <v>12.6</v>
      </c>
      <c r="T425" s="4">
        <v>1465</v>
      </c>
      <c r="U425" s="3">
        <v>22.7</v>
      </c>
    </row>
    <row r="426" spans="1:21" ht="14.45">
      <c r="A426" s="3">
        <v>2019</v>
      </c>
      <c r="B426" s="3" t="s">
        <v>26</v>
      </c>
      <c r="C426" s="10">
        <v>8286</v>
      </c>
      <c r="D426" s="7">
        <v>684</v>
      </c>
      <c r="F426" s="4">
        <v>1909</v>
      </c>
      <c r="G426" s="3">
        <v>2516</v>
      </c>
      <c r="H426" s="3">
        <v>7986</v>
      </c>
      <c r="I426" s="4">
        <v>1046</v>
      </c>
      <c r="J426" s="3">
        <v>7762</v>
      </c>
      <c r="K426" s="3">
        <v>468</v>
      </c>
      <c r="L426" s="3">
        <v>504</v>
      </c>
      <c r="M426" s="4">
        <v>1990</v>
      </c>
      <c r="N426" s="5">
        <v>1312</v>
      </c>
      <c r="O426" s="5">
        <v>3085</v>
      </c>
      <c r="P426" s="3">
        <v>125.9</v>
      </c>
      <c r="Q426" s="3">
        <v>16.399999999999999</v>
      </c>
      <c r="R426" s="3">
        <v>127.7</v>
      </c>
      <c r="S426" s="3">
        <v>7.8</v>
      </c>
      <c r="T426" s="3">
        <v>468</v>
      </c>
      <c r="U426" s="3">
        <v>33.4</v>
      </c>
    </row>
    <row r="427" spans="1:21" ht="14.45">
      <c r="A427">
        <v>2016</v>
      </c>
      <c r="B427" t="s">
        <v>26</v>
      </c>
      <c r="C427" s="10">
        <v>7323</v>
      </c>
      <c r="D427" s="6">
        <v>677.4</v>
      </c>
      <c r="E427">
        <v>37530</v>
      </c>
      <c r="F427">
        <v>1835</v>
      </c>
      <c r="G427">
        <v>2575</v>
      </c>
      <c r="H427">
        <v>7928</v>
      </c>
      <c r="I427">
        <v>938</v>
      </c>
      <c r="J427">
        <v>7277</v>
      </c>
      <c r="K427">
        <v>533</v>
      </c>
      <c r="L427">
        <v>491</v>
      </c>
      <c r="M427">
        <v>1927</v>
      </c>
      <c r="N427">
        <v>1168</v>
      </c>
      <c r="O427">
        <v>2880</v>
      </c>
      <c r="P427" s="3">
        <v>137.1</v>
      </c>
      <c r="Q427" s="3">
        <v>16.2</v>
      </c>
      <c r="R427" s="3">
        <v>129.80000000000001</v>
      </c>
      <c r="S427" s="3">
        <v>9.6</v>
      </c>
      <c r="T427" s="3">
        <v>533</v>
      </c>
      <c r="U427" s="3">
        <v>34.700000000000003</v>
      </c>
    </row>
    <row r="428" spans="1:21" ht="14.45">
      <c r="A428" s="3">
        <v>2019</v>
      </c>
      <c r="B428" s="3" t="s">
        <v>22</v>
      </c>
      <c r="C428" s="10">
        <v>13226</v>
      </c>
      <c r="D428" s="7">
        <v>630.6</v>
      </c>
      <c r="F428" s="3">
        <v>128</v>
      </c>
      <c r="G428" s="3">
        <v>202</v>
      </c>
      <c r="H428" s="3">
        <v>1021</v>
      </c>
      <c r="I428" s="3">
        <v>111</v>
      </c>
      <c r="J428" s="3">
        <v>843</v>
      </c>
      <c r="K428" s="3">
        <v>45</v>
      </c>
      <c r="L428" s="3">
        <v>62</v>
      </c>
      <c r="M428" s="3">
        <v>210</v>
      </c>
      <c r="N428">
        <v>210</v>
      </c>
      <c r="O428">
        <v>434</v>
      </c>
      <c r="P428" s="3">
        <v>146.9</v>
      </c>
      <c r="Q428" s="3">
        <v>16.2</v>
      </c>
      <c r="R428" s="3">
        <v>129.69999999999999</v>
      </c>
      <c r="S428" s="3">
        <v>7.1</v>
      </c>
      <c r="T428" s="3">
        <v>45</v>
      </c>
      <c r="U428" s="3">
        <v>25.3</v>
      </c>
    </row>
    <row r="429" spans="1:21" ht="14.45">
      <c r="A429" s="3">
        <v>2018</v>
      </c>
      <c r="B429" s="3" t="s">
        <v>26</v>
      </c>
      <c r="C429" s="10">
        <v>7998</v>
      </c>
      <c r="D429" s="7">
        <v>676.4</v>
      </c>
      <c r="F429" s="4">
        <v>1649</v>
      </c>
      <c r="G429" s="3">
        <v>2636</v>
      </c>
      <c r="H429" s="3">
        <v>7812</v>
      </c>
      <c r="I429" s="3">
        <v>974</v>
      </c>
      <c r="J429" s="3">
        <v>7370</v>
      </c>
      <c r="K429" s="3">
        <v>568</v>
      </c>
      <c r="L429" s="3">
        <v>469</v>
      </c>
      <c r="M429" s="4">
        <v>1996</v>
      </c>
      <c r="N429" s="5">
        <v>1282</v>
      </c>
      <c r="O429" s="5">
        <v>3049</v>
      </c>
      <c r="P429" s="3">
        <v>127.6</v>
      </c>
      <c r="Q429" s="3">
        <v>16.100000000000001</v>
      </c>
      <c r="R429" s="3">
        <v>124.3</v>
      </c>
      <c r="S429" s="3">
        <v>9.6999999999999993</v>
      </c>
      <c r="T429" s="3">
        <v>568</v>
      </c>
      <c r="U429" s="3">
        <v>29.6</v>
      </c>
    </row>
    <row r="430" spans="1:21" ht="14.45">
      <c r="A430" s="3">
        <v>2018</v>
      </c>
      <c r="B430" s="3" t="s">
        <v>31</v>
      </c>
      <c r="C430" s="10">
        <v>8932</v>
      </c>
      <c r="D430" s="7">
        <v>809.9</v>
      </c>
      <c r="F430" s="3">
        <v>480</v>
      </c>
      <c r="G430" s="3">
        <v>392</v>
      </c>
      <c r="H430" s="3">
        <v>2405</v>
      </c>
      <c r="I430" s="3">
        <v>316</v>
      </c>
      <c r="J430" s="3">
        <v>2570</v>
      </c>
      <c r="K430" s="3">
        <v>542</v>
      </c>
      <c r="L430" s="3">
        <v>183</v>
      </c>
      <c r="M430" s="3">
        <v>786</v>
      </c>
      <c r="N430">
        <v>176</v>
      </c>
      <c r="O430">
        <v>625</v>
      </c>
      <c r="P430" s="3">
        <v>123.5</v>
      </c>
      <c r="Q430" s="3">
        <v>16.100000000000001</v>
      </c>
      <c r="R430" s="3">
        <v>125.6</v>
      </c>
      <c r="S430" s="3">
        <v>24.5</v>
      </c>
      <c r="T430" s="3">
        <v>542</v>
      </c>
      <c r="U430" s="3">
        <v>20.2</v>
      </c>
    </row>
    <row r="431" spans="1:21" ht="14.45">
      <c r="A431">
        <v>2015</v>
      </c>
      <c r="B431" t="s">
        <v>26</v>
      </c>
      <c r="C431" s="10">
        <v>7075</v>
      </c>
      <c r="D431" s="6">
        <v>666.2</v>
      </c>
      <c r="E431">
        <v>36349</v>
      </c>
      <c r="F431">
        <v>1612</v>
      </c>
      <c r="G431">
        <v>2577</v>
      </c>
      <c r="H431">
        <v>7604</v>
      </c>
      <c r="I431">
        <v>887</v>
      </c>
      <c r="J431">
        <v>7009</v>
      </c>
      <c r="K431">
        <v>659</v>
      </c>
      <c r="L431">
        <v>458</v>
      </c>
      <c r="M431">
        <v>1856</v>
      </c>
      <c r="N431">
        <v>1093</v>
      </c>
      <c r="O431">
        <v>2725</v>
      </c>
      <c r="P431" s="3">
        <v>134.4</v>
      </c>
      <c r="Q431" s="3">
        <v>15.9</v>
      </c>
      <c r="R431" s="3">
        <v>128.4</v>
      </c>
      <c r="S431" s="3">
        <v>12.3</v>
      </c>
      <c r="T431" s="3">
        <v>659</v>
      </c>
      <c r="U431" s="3">
        <v>31.3</v>
      </c>
    </row>
    <row r="432" spans="1:21" ht="14.45">
      <c r="A432">
        <v>2017</v>
      </c>
      <c r="B432" t="s">
        <v>31</v>
      </c>
      <c r="C432" s="10">
        <v>8496</v>
      </c>
      <c r="D432" s="6">
        <v>797.9</v>
      </c>
      <c r="E432">
        <v>11390</v>
      </c>
      <c r="F432">
        <v>465</v>
      </c>
      <c r="G432">
        <v>378</v>
      </c>
      <c r="H432">
        <v>2456</v>
      </c>
      <c r="I432">
        <v>299</v>
      </c>
      <c r="J432">
        <v>2575</v>
      </c>
      <c r="K432">
        <v>637</v>
      </c>
      <c r="L432">
        <v>208</v>
      </c>
      <c r="M432">
        <v>764</v>
      </c>
      <c r="N432">
        <v>227</v>
      </c>
      <c r="O432">
        <v>585</v>
      </c>
      <c r="P432" s="3">
        <v>128.6</v>
      </c>
      <c r="Q432" s="3">
        <v>15.9</v>
      </c>
      <c r="R432" s="3">
        <v>129.80000000000001</v>
      </c>
      <c r="S432" s="3">
        <v>29.6</v>
      </c>
      <c r="T432" s="3">
        <v>637</v>
      </c>
      <c r="U432" s="3">
        <v>19.7</v>
      </c>
    </row>
    <row r="433" spans="1:21" ht="14.45">
      <c r="A433" s="3">
        <v>2019</v>
      </c>
      <c r="B433" s="3" t="s">
        <v>31</v>
      </c>
      <c r="C433" s="10">
        <v>9555</v>
      </c>
      <c r="D433" s="7">
        <v>808.2</v>
      </c>
      <c r="F433" s="3">
        <v>471</v>
      </c>
      <c r="G433" s="3">
        <v>367</v>
      </c>
      <c r="H433" s="3">
        <v>2500</v>
      </c>
      <c r="I433" s="3">
        <v>311</v>
      </c>
      <c r="J433" s="3">
        <v>2503</v>
      </c>
      <c r="K433" s="3">
        <v>366</v>
      </c>
      <c r="L433" s="3">
        <v>220</v>
      </c>
      <c r="M433" s="3">
        <v>807</v>
      </c>
      <c r="N433">
        <v>224</v>
      </c>
      <c r="O433">
        <v>651</v>
      </c>
      <c r="P433" s="3">
        <v>127.3</v>
      </c>
      <c r="Q433" s="3">
        <v>15.8</v>
      </c>
      <c r="R433" s="3">
        <v>120.3</v>
      </c>
      <c r="S433" s="3">
        <v>16.8</v>
      </c>
      <c r="T433" s="3">
        <v>366</v>
      </c>
      <c r="U433" s="3">
        <v>19.100000000000001</v>
      </c>
    </row>
    <row r="434" spans="1:21" ht="14.45">
      <c r="A434" s="3">
        <v>2018</v>
      </c>
      <c r="B434" s="3" t="s">
        <v>41</v>
      </c>
      <c r="C434" s="10">
        <v>12215</v>
      </c>
      <c r="D434" s="7">
        <v>836.8</v>
      </c>
      <c r="F434" s="4">
        <v>1823</v>
      </c>
      <c r="G434" s="3">
        <v>2760</v>
      </c>
      <c r="H434" s="3">
        <v>12635</v>
      </c>
      <c r="I434" s="4">
        <v>1391</v>
      </c>
      <c r="J434" s="3">
        <v>12036</v>
      </c>
      <c r="K434" s="4">
        <v>1441</v>
      </c>
      <c r="L434" s="4">
        <v>1175</v>
      </c>
      <c r="M434" s="4">
        <v>2466</v>
      </c>
      <c r="N434">
        <v>740</v>
      </c>
      <c r="O434" s="5">
        <v>3971</v>
      </c>
      <c r="P434" s="3">
        <v>142.80000000000001</v>
      </c>
      <c r="Q434" s="3">
        <v>15.8</v>
      </c>
      <c r="R434" s="3">
        <v>131.5</v>
      </c>
      <c r="S434" s="3">
        <v>15.8</v>
      </c>
      <c r="T434" s="4">
        <v>1441</v>
      </c>
      <c r="U434" s="3">
        <v>19.5</v>
      </c>
    </row>
    <row r="435" spans="1:21" ht="14.45">
      <c r="A435" s="3">
        <v>2019</v>
      </c>
      <c r="B435" s="3" t="s">
        <v>27</v>
      </c>
      <c r="C435" s="10">
        <v>11831</v>
      </c>
      <c r="D435" s="7">
        <v>890.4</v>
      </c>
      <c r="F435" s="3">
        <v>967</v>
      </c>
      <c r="G435" s="3">
        <v>1399</v>
      </c>
      <c r="H435" s="3">
        <v>6496</v>
      </c>
      <c r="I435" s="3">
        <v>761</v>
      </c>
      <c r="J435" s="3">
        <v>7354</v>
      </c>
      <c r="K435" s="3">
        <v>563</v>
      </c>
      <c r="L435" s="3">
        <v>643</v>
      </c>
      <c r="M435" s="4">
        <v>1375</v>
      </c>
      <c r="N435">
        <v>435</v>
      </c>
      <c r="O435" s="5">
        <v>2197</v>
      </c>
      <c r="P435" s="3">
        <v>131.9</v>
      </c>
      <c r="Q435" s="3">
        <v>15.6</v>
      </c>
      <c r="R435" s="3">
        <v>143.1</v>
      </c>
      <c r="S435" s="3">
        <v>11</v>
      </c>
      <c r="T435" s="3">
        <v>563</v>
      </c>
      <c r="U435" s="3">
        <v>18.100000000000001</v>
      </c>
    </row>
    <row r="436" spans="1:21" ht="14.45">
      <c r="A436">
        <v>2014</v>
      </c>
      <c r="B436" t="s">
        <v>26</v>
      </c>
      <c r="C436" s="14">
        <v>6680</v>
      </c>
      <c r="D436" s="6">
        <v>657.9</v>
      </c>
      <c r="E436">
        <v>35237</v>
      </c>
      <c r="F436">
        <v>1364</v>
      </c>
      <c r="G436">
        <v>2451</v>
      </c>
      <c r="H436">
        <v>7405</v>
      </c>
      <c r="I436">
        <v>835</v>
      </c>
      <c r="J436">
        <v>6900</v>
      </c>
      <c r="K436">
        <v>701</v>
      </c>
      <c r="L436">
        <v>448</v>
      </c>
      <c r="M436">
        <v>1714</v>
      </c>
      <c r="N436">
        <v>1083</v>
      </c>
      <c r="O436">
        <v>2517</v>
      </c>
      <c r="P436" s="3">
        <v>136</v>
      </c>
      <c r="Q436" s="3">
        <v>15.5</v>
      </c>
      <c r="R436" s="3">
        <v>130.30000000000001</v>
      </c>
      <c r="S436" s="3">
        <v>13.3</v>
      </c>
      <c r="T436" s="3">
        <v>701</v>
      </c>
      <c r="U436" s="3">
        <v>27.4</v>
      </c>
    </row>
    <row r="437" spans="1:21" ht="14.45">
      <c r="A437" s="3">
        <v>2019</v>
      </c>
      <c r="B437" s="3" t="s">
        <v>65</v>
      </c>
      <c r="C437" s="10">
        <v>12159</v>
      </c>
      <c r="D437" s="7">
        <v>584.4</v>
      </c>
      <c r="F437" s="3">
        <v>315</v>
      </c>
      <c r="G437" s="3">
        <v>342</v>
      </c>
      <c r="H437" s="3">
        <v>1378</v>
      </c>
      <c r="I437" s="3">
        <v>136</v>
      </c>
      <c r="J437" s="3">
        <v>1368</v>
      </c>
      <c r="K437" s="3">
        <v>52</v>
      </c>
      <c r="L437" s="3">
        <v>32</v>
      </c>
      <c r="M437" s="3">
        <v>269</v>
      </c>
      <c r="N437">
        <v>110</v>
      </c>
      <c r="O437">
        <v>405</v>
      </c>
      <c r="P437" s="3">
        <v>150.4</v>
      </c>
      <c r="Q437" s="3">
        <v>15.5</v>
      </c>
      <c r="R437" s="3">
        <v>151.6</v>
      </c>
      <c r="S437" s="3">
        <v>5.8</v>
      </c>
      <c r="T437" s="3">
        <v>52</v>
      </c>
      <c r="U437" s="3">
        <v>35.1</v>
      </c>
    </row>
    <row r="438" spans="1:21" ht="14.45">
      <c r="A438">
        <v>2014</v>
      </c>
      <c r="B438" t="s">
        <v>31</v>
      </c>
      <c r="C438" s="14">
        <v>7224</v>
      </c>
      <c r="D438" s="6">
        <v>758.5</v>
      </c>
      <c r="E438">
        <v>10767</v>
      </c>
      <c r="F438">
        <v>326</v>
      </c>
      <c r="G438">
        <v>313</v>
      </c>
      <c r="H438">
        <v>2493</v>
      </c>
      <c r="I438">
        <v>276</v>
      </c>
      <c r="J438">
        <v>2528</v>
      </c>
      <c r="K438">
        <v>438</v>
      </c>
      <c r="L438">
        <v>220</v>
      </c>
      <c r="M438">
        <v>655</v>
      </c>
      <c r="N438">
        <v>204</v>
      </c>
      <c r="O438">
        <v>476</v>
      </c>
      <c r="P438" s="3">
        <v>140</v>
      </c>
      <c r="Q438" s="3">
        <v>15.4</v>
      </c>
      <c r="R438" s="3">
        <v>136.69999999999999</v>
      </c>
      <c r="S438" s="3">
        <v>22.6</v>
      </c>
      <c r="T438" s="3">
        <v>438</v>
      </c>
      <c r="U438" s="3">
        <v>15</v>
      </c>
    </row>
    <row r="439" spans="1:21" ht="14.45">
      <c r="A439" s="3">
        <v>2019</v>
      </c>
      <c r="B439" s="3" t="s">
        <v>41</v>
      </c>
      <c r="C439" s="10">
        <v>12729</v>
      </c>
      <c r="D439" s="7">
        <v>840.3</v>
      </c>
      <c r="F439" s="4">
        <v>1663</v>
      </c>
      <c r="G439" s="3">
        <v>2839</v>
      </c>
      <c r="H439" s="3">
        <v>12582</v>
      </c>
      <c r="I439" s="4">
        <v>1383</v>
      </c>
      <c r="J439" s="3">
        <v>11761</v>
      </c>
      <c r="K439" s="4">
        <v>1217</v>
      </c>
      <c r="L439" s="4">
        <v>1281</v>
      </c>
      <c r="M439" s="4">
        <v>2464</v>
      </c>
      <c r="N439">
        <v>647</v>
      </c>
      <c r="O439" s="5">
        <v>4052</v>
      </c>
      <c r="P439" s="3">
        <v>139.9</v>
      </c>
      <c r="Q439" s="3">
        <v>15.3</v>
      </c>
      <c r="R439" s="3">
        <v>127.2</v>
      </c>
      <c r="S439" s="3">
        <v>13.2</v>
      </c>
      <c r="T439" s="4">
        <v>1217</v>
      </c>
      <c r="U439" s="3">
        <v>17.7</v>
      </c>
    </row>
    <row r="440" spans="1:21" ht="14.45">
      <c r="A440">
        <v>2016</v>
      </c>
      <c r="B440" t="s">
        <v>31</v>
      </c>
      <c r="C440" s="10">
        <v>8041</v>
      </c>
      <c r="D440" s="6">
        <v>763.9</v>
      </c>
      <c r="E440">
        <v>10913</v>
      </c>
      <c r="F440">
        <v>445</v>
      </c>
      <c r="G440">
        <v>342</v>
      </c>
      <c r="H440">
        <v>2401</v>
      </c>
      <c r="I440">
        <v>285</v>
      </c>
      <c r="J440">
        <v>2488</v>
      </c>
      <c r="K440">
        <v>507</v>
      </c>
      <c r="L440">
        <v>215</v>
      </c>
      <c r="M440">
        <v>675</v>
      </c>
      <c r="N440">
        <v>174</v>
      </c>
      <c r="O440">
        <v>577</v>
      </c>
      <c r="P440" s="3">
        <v>128.69999999999999</v>
      </c>
      <c r="Q440" s="3">
        <v>15.1</v>
      </c>
      <c r="R440" s="3">
        <v>127</v>
      </c>
      <c r="S440" s="3">
        <v>24.4</v>
      </c>
      <c r="T440" s="3">
        <v>507</v>
      </c>
      <c r="U440" s="3">
        <v>20.100000000000001</v>
      </c>
    </row>
    <row r="441" spans="1:21" ht="14.45">
      <c r="A441">
        <v>2017</v>
      </c>
      <c r="B441" t="s">
        <v>41</v>
      </c>
      <c r="C441" s="10">
        <v>11746</v>
      </c>
      <c r="D441" s="6">
        <v>857.2</v>
      </c>
      <c r="E441">
        <v>58803</v>
      </c>
      <c r="F441">
        <v>1841</v>
      </c>
      <c r="G441">
        <v>2842</v>
      </c>
      <c r="H441">
        <v>12934</v>
      </c>
      <c r="I441">
        <v>1321</v>
      </c>
      <c r="J441">
        <v>12140</v>
      </c>
      <c r="K441">
        <v>1433</v>
      </c>
      <c r="L441">
        <v>1193</v>
      </c>
      <c r="M441">
        <v>2367</v>
      </c>
      <c r="N441">
        <v>682</v>
      </c>
      <c r="O441">
        <v>3821</v>
      </c>
      <c r="P441" s="3">
        <v>149.30000000000001</v>
      </c>
      <c r="Q441" s="3">
        <v>15.1</v>
      </c>
      <c r="R441" s="3">
        <v>134.6</v>
      </c>
      <c r="S441" s="3">
        <v>15.9</v>
      </c>
      <c r="T441" s="4">
        <v>1433</v>
      </c>
      <c r="U441" s="3">
        <v>19.899999999999999</v>
      </c>
    </row>
    <row r="442" spans="1:21" ht="14.45">
      <c r="A442">
        <v>2014</v>
      </c>
      <c r="B442" t="s">
        <v>27</v>
      </c>
      <c r="C442" s="14">
        <v>9831</v>
      </c>
      <c r="D442" s="6">
        <v>830.2</v>
      </c>
      <c r="E442">
        <v>29860</v>
      </c>
      <c r="F442">
        <v>923</v>
      </c>
      <c r="G442">
        <v>1368</v>
      </c>
      <c r="H442">
        <v>6621</v>
      </c>
      <c r="I442">
        <v>685</v>
      </c>
      <c r="J442">
        <v>7018</v>
      </c>
      <c r="K442">
        <v>644</v>
      </c>
      <c r="L442">
        <v>605</v>
      </c>
      <c r="M442">
        <v>1266</v>
      </c>
      <c r="N442">
        <v>379</v>
      </c>
      <c r="O442">
        <v>1641</v>
      </c>
      <c r="P442" s="3">
        <v>146.69999999999999</v>
      </c>
      <c r="Q442" s="3">
        <v>14.9</v>
      </c>
      <c r="R442" s="3">
        <v>145.6</v>
      </c>
      <c r="S442" s="3">
        <v>13.3</v>
      </c>
      <c r="T442" s="3">
        <v>644</v>
      </c>
      <c r="U442" s="3">
        <v>18.399999999999999</v>
      </c>
    </row>
    <row r="443" spans="1:21" ht="14.45">
      <c r="A443">
        <v>2016</v>
      </c>
      <c r="B443" t="s">
        <v>27</v>
      </c>
      <c r="C443" s="10">
        <v>10705</v>
      </c>
      <c r="D443" s="6">
        <v>854</v>
      </c>
      <c r="E443">
        <v>30543</v>
      </c>
      <c r="F443">
        <v>1035</v>
      </c>
      <c r="G443">
        <v>1425</v>
      </c>
      <c r="H443">
        <v>6696</v>
      </c>
      <c r="I443">
        <v>699</v>
      </c>
      <c r="J443">
        <v>7051</v>
      </c>
      <c r="K443">
        <v>572</v>
      </c>
      <c r="L443">
        <v>570</v>
      </c>
      <c r="M443">
        <v>1269</v>
      </c>
      <c r="N443">
        <v>397</v>
      </c>
      <c r="O443">
        <v>1978</v>
      </c>
      <c r="P443" s="3">
        <v>144.9</v>
      </c>
      <c r="Q443" s="3">
        <v>14.9</v>
      </c>
      <c r="R443" s="3">
        <v>144.30000000000001</v>
      </c>
      <c r="S443" s="3">
        <v>11.7</v>
      </c>
      <c r="T443" s="3">
        <v>572</v>
      </c>
      <c r="U443" s="3">
        <v>20.3</v>
      </c>
    </row>
    <row r="444" spans="1:21" ht="14.45">
      <c r="A444">
        <v>2016</v>
      </c>
      <c r="B444" t="s">
        <v>41</v>
      </c>
      <c r="C444" s="10">
        <v>11490</v>
      </c>
      <c r="D444" s="6">
        <v>836.2</v>
      </c>
      <c r="E444">
        <v>56961</v>
      </c>
      <c r="F444">
        <v>1708</v>
      </c>
      <c r="G444">
        <v>2674</v>
      </c>
      <c r="H444">
        <v>12717</v>
      </c>
      <c r="I444">
        <v>1268</v>
      </c>
      <c r="J444">
        <v>11921</v>
      </c>
      <c r="K444">
        <v>1251</v>
      </c>
      <c r="L444">
        <v>1139</v>
      </c>
      <c r="M444">
        <v>2468</v>
      </c>
      <c r="N444">
        <v>631</v>
      </c>
      <c r="O444">
        <v>3831</v>
      </c>
      <c r="P444" s="3">
        <v>150.19999999999999</v>
      </c>
      <c r="Q444" s="3">
        <v>14.9</v>
      </c>
      <c r="R444" s="3">
        <v>134.80000000000001</v>
      </c>
      <c r="S444" s="3">
        <v>14.1</v>
      </c>
      <c r="T444" s="4">
        <v>1251</v>
      </c>
      <c r="U444" s="3">
        <v>18.600000000000001</v>
      </c>
    </row>
    <row r="445" spans="1:21" ht="14.45">
      <c r="A445" s="3">
        <v>2018</v>
      </c>
      <c r="B445" s="3" t="s">
        <v>27</v>
      </c>
      <c r="C445" s="10">
        <v>11378</v>
      </c>
      <c r="D445" s="7">
        <v>874.1</v>
      </c>
      <c r="F445" s="3">
        <v>986</v>
      </c>
      <c r="G445" s="3">
        <v>1427</v>
      </c>
      <c r="H445" s="3">
        <v>6472</v>
      </c>
      <c r="I445" s="3">
        <v>708</v>
      </c>
      <c r="J445" s="3">
        <v>7205</v>
      </c>
      <c r="K445" s="3">
        <v>757</v>
      </c>
      <c r="L445" s="3">
        <v>612</v>
      </c>
      <c r="M445" s="4">
        <v>1388</v>
      </c>
      <c r="N445">
        <v>419</v>
      </c>
      <c r="O445" s="5">
        <v>2054</v>
      </c>
      <c r="P445" s="3">
        <v>134.1</v>
      </c>
      <c r="Q445" s="3">
        <v>14.6</v>
      </c>
      <c r="R445" s="3">
        <v>142.1</v>
      </c>
      <c r="S445" s="3">
        <v>14.8</v>
      </c>
      <c r="T445" s="3">
        <v>757</v>
      </c>
      <c r="U445" s="3">
        <v>18.5</v>
      </c>
    </row>
    <row r="446" spans="1:21" ht="14.45">
      <c r="A446">
        <v>2015</v>
      </c>
      <c r="B446" t="s">
        <v>31</v>
      </c>
      <c r="C446" s="10">
        <v>7747</v>
      </c>
      <c r="D446" s="6">
        <v>772.1</v>
      </c>
      <c r="E446">
        <v>11053</v>
      </c>
      <c r="F446">
        <v>422</v>
      </c>
      <c r="G446">
        <v>332</v>
      </c>
      <c r="H446">
        <v>2462</v>
      </c>
      <c r="I446">
        <v>263</v>
      </c>
      <c r="J446">
        <v>2605</v>
      </c>
      <c r="K446">
        <v>557</v>
      </c>
      <c r="L446">
        <v>202</v>
      </c>
      <c r="M446">
        <v>735</v>
      </c>
      <c r="N446">
        <v>201</v>
      </c>
      <c r="O446">
        <v>536</v>
      </c>
      <c r="P446" s="3">
        <v>135.30000000000001</v>
      </c>
      <c r="Q446" s="3">
        <v>14.5</v>
      </c>
      <c r="R446" s="3">
        <v>135.6</v>
      </c>
      <c r="S446" s="3">
        <v>27.4</v>
      </c>
      <c r="T446" s="3">
        <v>557</v>
      </c>
      <c r="U446" s="3">
        <v>19.5</v>
      </c>
    </row>
    <row r="447" spans="1:21" ht="14.45">
      <c r="A447">
        <v>2014</v>
      </c>
      <c r="B447" t="s">
        <v>41</v>
      </c>
      <c r="C447" s="14">
        <v>10394</v>
      </c>
      <c r="D447" s="6">
        <v>818.3</v>
      </c>
      <c r="E447">
        <v>55200</v>
      </c>
      <c r="F447">
        <v>1688</v>
      </c>
      <c r="G447">
        <v>2592</v>
      </c>
      <c r="H447">
        <v>12787</v>
      </c>
      <c r="I447">
        <v>1202</v>
      </c>
      <c r="J447">
        <v>11817</v>
      </c>
      <c r="K447">
        <v>1370</v>
      </c>
      <c r="L447">
        <v>1228</v>
      </c>
      <c r="M447">
        <v>2460</v>
      </c>
      <c r="N447">
        <v>596</v>
      </c>
      <c r="O447">
        <v>2668</v>
      </c>
      <c r="P447" s="3">
        <v>155.5</v>
      </c>
      <c r="Q447" s="3">
        <v>14.5</v>
      </c>
      <c r="R447" s="3">
        <v>137.1</v>
      </c>
      <c r="S447" s="3">
        <v>15.8</v>
      </c>
      <c r="T447" s="4">
        <v>1370</v>
      </c>
      <c r="U447" s="3">
        <v>19</v>
      </c>
    </row>
    <row r="448" spans="1:21" ht="14.45">
      <c r="A448">
        <v>2017</v>
      </c>
      <c r="B448" t="s">
        <v>27</v>
      </c>
      <c r="C448" s="10">
        <v>10989</v>
      </c>
      <c r="D448" s="6">
        <v>872.6</v>
      </c>
      <c r="E448">
        <v>31312</v>
      </c>
      <c r="F448">
        <v>1077</v>
      </c>
      <c r="G448">
        <v>1471</v>
      </c>
      <c r="H448">
        <v>6608</v>
      </c>
      <c r="I448">
        <v>694</v>
      </c>
      <c r="J448">
        <v>7138</v>
      </c>
      <c r="K448">
        <v>675</v>
      </c>
      <c r="L448">
        <v>554</v>
      </c>
      <c r="M448">
        <v>1403</v>
      </c>
      <c r="N448">
        <v>405</v>
      </c>
      <c r="O448">
        <v>2078</v>
      </c>
      <c r="P448" s="3">
        <v>139.5</v>
      </c>
      <c r="Q448" s="3">
        <v>14.5</v>
      </c>
      <c r="R448" s="3">
        <v>141.6</v>
      </c>
      <c r="S448" s="3">
        <v>13.1</v>
      </c>
      <c r="T448" s="3">
        <v>675</v>
      </c>
      <c r="U448" s="3">
        <v>20.399999999999999</v>
      </c>
    </row>
    <row r="449" spans="1:21" ht="14.45">
      <c r="A449">
        <v>2015</v>
      </c>
      <c r="B449" t="s">
        <v>27</v>
      </c>
      <c r="C449" s="10">
        <v>10294</v>
      </c>
      <c r="D449" s="6">
        <v>850.3</v>
      </c>
      <c r="E449">
        <v>30535</v>
      </c>
      <c r="F449">
        <v>966</v>
      </c>
      <c r="G449">
        <v>1369</v>
      </c>
      <c r="H449">
        <v>6666</v>
      </c>
      <c r="I449">
        <v>653</v>
      </c>
      <c r="J449">
        <v>7205</v>
      </c>
      <c r="K449">
        <v>667</v>
      </c>
      <c r="L449">
        <v>584</v>
      </c>
      <c r="M449">
        <v>1388</v>
      </c>
      <c r="N449">
        <v>384</v>
      </c>
      <c r="O449">
        <v>1799</v>
      </c>
      <c r="P449" s="3">
        <v>146.19999999999999</v>
      </c>
      <c r="Q449" s="3">
        <v>13.9</v>
      </c>
      <c r="R449" s="3">
        <v>147.80000000000001</v>
      </c>
      <c r="S449" s="3">
        <v>13.6</v>
      </c>
      <c r="T449" s="3">
        <v>667</v>
      </c>
      <c r="U449" s="3">
        <v>19</v>
      </c>
    </row>
    <row r="450" spans="1:21" ht="14.45">
      <c r="A450">
        <v>2015</v>
      </c>
      <c r="B450" t="s">
        <v>48</v>
      </c>
      <c r="C450" s="10">
        <v>6987</v>
      </c>
      <c r="D450" s="6">
        <v>791.4</v>
      </c>
      <c r="E450">
        <v>22879</v>
      </c>
      <c r="F450">
        <v>874</v>
      </c>
      <c r="G450">
        <v>1617</v>
      </c>
      <c r="H450">
        <v>5015</v>
      </c>
      <c r="I450">
        <v>420</v>
      </c>
      <c r="J450">
        <v>6114</v>
      </c>
      <c r="K450">
        <v>630</v>
      </c>
      <c r="L450">
        <v>316</v>
      </c>
      <c r="M450">
        <v>1078</v>
      </c>
      <c r="N450">
        <v>558</v>
      </c>
      <c r="O450">
        <v>1340</v>
      </c>
      <c r="P450" s="3">
        <v>157.19999999999999</v>
      </c>
      <c r="Q450" s="3">
        <v>13.4</v>
      </c>
      <c r="R450" s="3">
        <v>200.9</v>
      </c>
      <c r="S450" s="3">
        <v>21.3</v>
      </c>
      <c r="T450" s="3">
        <v>630</v>
      </c>
      <c r="U450" s="3">
        <v>32.9</v>
      </c>
    </row>
    <row r="451" spans="1:21" ht="14.45">
      <c r="A451">
        <v>2014</v>
      </c>
      <c r="B451" t="s">
        <v>48</v>
      </c>
      <c r="C451" s="14">
        <v>6723</v>
      </c>
      <c r="D451" s="6">
        <v>767.6</v>
      </c>
      <c r="E451">
        <v>21793</v>
      </c>
      <c r="F451">
        <v>606</v>
      </c>
      <c r="G451">
        <v>1522</v>
      </c>
      <c r="H451">
        <v>5015</v>
      </c>
      <c r="I451">
        <v>350</v>
      </c>
      <c r="J451">
        <v>5761</v>
      </c>
      <c r="K451">
        <v>687</v>
      </c>
      <c r="L451">
        <v>365</v>
      </c>
      <c r="M451">
        <v>948</v>
      </c>
      <c r="N451">
        <v>573</v>
      </c>
      <c r="O451">
        <v>1166</v>
      </c>
      <c r="P451" s="3">
        <v>164.5</v>
      </c>
      <c r="Q451" s="3">
        <v>11.4</v>
      </c>
      <c r="R451" s="3">
        <v>197.2</v>
      </c>
      <c r="S451" s="3">
        <v>23.8</v>
      </c>
      <c r="T451" s="3">
        <v>687</v>
      </c>
      <c r="U451" s="3">
        <v>23.8</v>
      </c>
    </row>
    <row r="452" spans="1:21" ht="14.45">
      <c r="A452">
        <v>2013</v>
      </c>
      <c r="B452" t="s">
        <v>21</v>
      </c>
      <c r="D452" s="6">
        <v>1038.3</v>
      </c>
      <c r="E452">
        <v>50189</v>
      </c>
      <c r="F452">
        <v>1398</v>
      </c>
      <c r="G452">
        <v>3043</v>
      </c>
      <c r="H452">
        <v>10328</v>
      </c>
      <c r="I452">
        <v>1349</v>
      </c>
      <c r="J452">
        <v>12472</v>
      </c>
      <c r="K452">
        <v>1035</v>
      </c>
      <c r="L452">
        <v>1057</v>
      </c>
      <c r="M452">
        <v>2604</v>
      </c>
      <c r="N452">
        <v>721</v>
      </c>
      <c r="O452">
        <v>2329</v>
      </c>
    </row>
    <row r="453" spans="1:21" ht="14.45">
      <c r="A453">
        <v>2013</v>
      </c>
      <c r="B453" t="s">
        <v>22</v>
      </c>
      <c r="D453" s="6">
        <v>543.70000000000005</v>
      </c>
      <c r="E453">
        <v>3997</v>
      </c>
      <c r="F453">
        <v>72</v>
      </c>
      <c r="G453">
        <v>197</v>
      </c>
      <c r="H453">
        <v>1016</v>
      </c>
      <c r="I453">
        <v>112</v>
      </c>
      <c r="J453">
        <v>706</v>
      </c>
      <c r="K453">
        <v>66</v>
      </c>
      <c r="L453">
        <v>49</v>
      </c>
      <c r="M453">
        <v>189</v>
      </c>
      <c r="N453">
        <v>171</v>
      </c>
      <c r="O453">
        <v>353</v>
      </c>
    </row>
    <row r="454" spans="1:21" ht="14.45">
      <c r="A454">
        <v>2013</v>
      </c>
      <c r="B454" t="s">
        <v>23</v>
      </c>
      <c r="D454" s="6">
        <v>762.6</v>
      </c>
      <c r="E454">
        <v>50534</v>
      </c>
      <c r="F454">
        <v>2383</v>
      </c>
      <c r="G454">
        <v>3345</v>
      </c>
      <c r="H454">
        <v>11347</v>
      </c>
      <c r="I454">
        <v>1786</v>
      </c>
      <c r="J454">
        <v>10755</v>
      </c>
      <c r="K454">
        <v>776</v>
      </c>
      <c r="L454">
        <v>374</v>
      </c>
      <c r="M454">
        <v>2162</v>
      </c>
      <c r="N454">
        <v>1163</v>
      </c>
      <c r="O454">
        <v>3349</v>
      </c>
    </row>
    <row r="455" spans="1:21" ht="14.45">
      <c r="A455">
        <v>2013</v>
      </c>
      <c r="B455" t="s">
        <v>24</v>
      </c>
      <c r="D455" s="6">
        <v>1028.5</v>
      </c>
      <c r="E455">
        <v>30437</v>
      </c>
      <c r="F455">
        <v>918</v>
      </c>
      <c r="G455">
        <v>2090</v>
      </c>
      <c r="H455">
        <v>6688</v>
      </c>
      <c r="I455">
        <v>835</v>
      </c>
      <c r="J455">
        <v>7377</v>
      </c>
      <c r="K455">
        <v>794</v>
      </c>
      <c r="L455">
        <v>762</v>
      </c>
      <c r="M455">
        <v>1637</v>
      </c>
      <c r="N455">
        <v>516</v>
      </c>
      <c r="O455">
        <v>1373</v>
      </c>
    </row>
    <row r="456" spans="1:21" ht="14.45">
      <c r="A456">
        <v>2013</v>
      </c>
      <c r="B456" t="s">
        <v>25</v>
      </c>
      <c r="D456" s="6">
        <v>647.9</v>
      </c>
      <c r="E456">
        <v>248359</v>
      </c>
      <c r="F456">
        <v>11891</v>
      </c>
      <c r="G456">
        <v>13598</v>
      </c>
      <c r="H456">
        <v>57714</v>
      </c>
      <c r="I456">
        <v>8057</v>
      </c>
      <c r="J456">
        <v>60299</v>
      </c>
      <c r="K456">
        <v>6551</v>
      </c>
      <c r="L456">
        <v>2840</v>
      </c>
      <c r="M456">
        <v>13698</v>
      </c>
      <c r="N456">
        <v>4025</v>
      </c>
      <c r="O456">
        <v>11538</v>
      </c>
    </row>
    <row r="457" spans="1:21" ht="14.45">
      <c r="A457">
        <v>2013</v>
      </c>
      <c r="B457" t="s">
        <v>26</v>
      </c>
      <c r="D457" s="6">
        <v>639.9</v>
      </c>
      <c r="E457">
        <v>33712</v>
      </c>
      <c r="F457">
        <v>1316</v>
      </c>
      <c r="G457">
        <v>2297</v>
      </c>
      <c r="H457">
        <v>7357</v>
      </c>
      <c r="I457">
        <v>788</v>
      </c>
      <c r="J457">
        <v>6456</v>
      </c>
      <c r="K457">
        <v>606</v>
      </c>
      <c r="L457">
        <v>450</v>
      </c>
      <c r="M457">
        <v>1588</v>
      </c>
      <c r="N457">
        <v>1007</v>
      </c>
      <c r="O457">
        <v>2422</v>
      </c>
    </row>
    <row r="458" spans="1:21" ht="14.45">
      <c r="A458">
        <v>2013</v>
      </c>
      <c r="B458" t="s">
        <v>27</v>
      </c>
      <c r="D458" s="6">
        <v>824</v>
      </c>
      <c r="E458">
        <v>29632</v>
      </c>
      <c r="F458">
        <v>824</v>
      </c>
      <c r="G458">
        <v>1348</v>
      </c>
      <c r="H458">
        <v>6619</v>
      </c>
      <c r="I458">
        <v>664</v>
      </c>
      <c r="J458">
        <v>7090</v>
      </c>
      <c r="K458">
        <v>604</v>
      </c>
      <c r="L458">
        <v>565</v>
      </c>
      <c r="M458">
        <v>1348</v>
      </c>
      <c r="N458">
        <v>330</v>
      </c>
      <c r="O458">
        <v>1582</v>
      </c>
    </row>
    <row r="459" spans="1:21" ht="14.45">
      <c r="A459">
        <v>2013</v>
      </c>
      <c r="B459" t="s">
        <v>28</v>
      </c>
      <c r="D459" s="6">
        <v>860.6</v>
      </c>
      <c r="E459">
        <v>7967</v>
      </c>
      <c r="F459">
        <v>192</v>
      </c>
      <c r="G459">
        <v>482</v>
      </c>
      <c r="H459">
        <v>1905</v>
      </c>
      <c r="I459">
        <v>218</v>
      </c>
      <c r="J459">
        <v>1861</v>
      </c>
      <c r="K459">
        <v>150</v>
      </c>
      <c r="L459">
        <v>178</v>
      </c>
      <c r="M459">
        <v>409</v>
      </c>
      <c r="N459">
        <v>122</v>
      </c>
      <c r="O459">
        <v>412</v>
      </c>
    </row>
    <row r="460" spans="1:21" ht="14.45">
      <c r="A460">
        <v>2013</v>
      </c>
      <c r="B460" t="s">
        <v>29</v>
      </c>
      <c r="D460" s="6">
        <v>926.3</v>
      </c>
      <c r="E460">
        <v>181112</v>
      </c>
      <c r="F460">
        <v>5093</v>
      </c>
      <c r="G460">
        <v>11379</v>
      </c>
      <c r="H460">
        <v>42735</v>
      </c>
      <c r="I460">
        <v>5238</v>
      </c>
      <c r="J460">
        <v>42656</v>
      </c>
      <c r="K460">
        <v>2662</v>
      </c>
      <c r="L460">
        <v>3130</v>
      </c>
      <c r="M460">
        <v>8698</v>
      </c>
      <c r="N460">
        <v>2928</v>
      </c>
      <c r="O460">
        <v>8736</v>
      </c>
    </row>
    <row r="461" spans="1:21" ht="14.45">
      <c r="A461">
        <v>2013</v>
      </c>
      <c r="B461" t="s">
        <v>30</v>
      </c>
      <c r="D461" s="6">
        <v>751.5</v>
      </c>
      <c r="E461">
        <v>75088</v>
      </c>
      <c r="F461">
        <v>2048</v>
      </c>
      <c r="G461">
        <v>4172</v>
      </c>
      <c r="H461">
        <v>16417</v>
      </c>
      <c r="I461">
        <v>2199</v>
      </c>
      <c r="J461">
        <v>16550</v>
      </c>
      <c r="K461">
        <v>1494</v>
      </c>
      <c r="L461">
        <v>1652</v>
      </c>
      <c r="M461">
        <v>3694</v>
      </c>
      <c r="N461">
        <v>1212</v>
      </c>
      <c r="O461">
        <v>3727</v>
      </c>
    </row>
    <row r="462" spans="1:21" ht="14.45">
      <c r="A462">
        <v>2013</v>
      </c>
      <c r="B462" t="s">
        <v>31</v>
      </c>
      <c r="D462" s="6">
        <v>748.2</v>
      </c>
      <c r="E462">
        <v>10505</v>
      </c>
      <c r="F462">
        <v>260</v>
      </c>
      <c r="G462">
        <v>279</v>
      </c>
      <c r="H462">
        <v>2332</v>
      </c>
      <c r="I462">
        <v>271</v>
      </c>
      <c r="J462">
        <v>2521</v>
      </c>
      <c r="K462">
        <v>457</v>
      </c>
      <c r="L462">
        <v>209</v>
      </c>
      <c r="M462">
        <v>634</v>
      </c>
      <c r="N462">
        <v>171</v>
      </c>
      <c r="O462">
        <v>467</v>
      </c>
    </row>
    <row r="463" spans="1:21" ht="14.45">
      <c r="A463">
        <v>2013</v>
      </c>
      <c r="B463" t="s">
        <v>32</v>
      </c>
      <c r="D463" s="6">
        <v>771.3</v>
      </c>
      <c r="E463">
        <v>12434</v>
      </c>
      <c r="F463">
        <v>347</v>
      </c>
      <c r="G463">
        <v>808</v>
      </c>
      <c r="H463">
        <v>2707</v>
      </c>
      <c r="I463">
        <v>404</v>
      </c>
      <c r="J463">
        <v>2495</v>
      </c>
      <c r="K463">
        <v>259</v>
      </c>
      <c r="L463">
        <v>148</v>
      </c>
      <c r="M463">
        <v>598</v>
      </c>
      <c r="N463">
        <v>308</v>
      </c>
      <c r="O463">
        <v>776</v>
      </c>
    </row>
    <row r="464" spans="1:21" ht="14.45">
      <c r="A464">
        <v>2013</v>
      </c>
      <c r="B464" t="s">
        <v>33</v>
      </c>
      <c r="D464" s="6">
        <v>802.7</v>
      </c>
      <c r="E464">
        <v>103401</v>
      </c>
      <c r="F464">
        <v>2919</v>
      </c>
      <c r="G464">
        <v>5532</v>
      </c>
      <c r="H464">
        <v>24491</v>
      </c>
      <c r="I464">
        <v>2798</v>
      </c>
      <c r="J464">
        <v>24839</v>
      </c>
      <c r="K464">
        <v>2441</v>
      </c>
      <c r="L464">
        <v>2444</v>
      </c>
      <c r="M464">
        <v>5294</v>
      </c>
      <c r="N464">
        <v>1321</v>
      </c>
      <c r="O464">
        <v>4511</v>
      </c>
    </row>
    <row r="465" spans="1:15" ht="14.45">
      <c r="A465">
        <v>2013</v>
      </c>
      <c r="B465" t="s">
        <v>34</v>
      </c>
      <c r="D465" s="6">
        <v>924</v>
      </c>
      <c r="E465">
        <v>60716</v>
      </c>
      <c r="F465">
        <v>2104</v>
      </c>
      <c r="G465">
        <v>4266</v>
      </c>
      <c r="H465">
        <v>13258</v>
      </c>
      <c r="I465">
        <v>1943</v>
      </c>
      <c r="J465">
        <v>13773</v>
      </c>
      <c r="K465">
        <v>1132</v>
      </c>
      <c r="L465">
        <v>1352</v>
      </c>
      <c r="M465">
        <v>2996</v>
      </c>
      <c r="N465">
        <v>944</v>
      </c>
      <c r="O465">
        <v>2898</v>
      </c>
    </row>
    <row r="466" spans="1:15" ht="14.45">
      <c r="A466">
        <v>2013</v>
      </c>
      <c r="B466" t="s">
        <v>35</v>
      </c>
      <c r="D466" s="6">
        <v>936.7</v>
      </c>
      <c r="E466">
        <v>28948</v>
      </c>
      <c r="F466">
        <v>1252</v>
      </c>
      <c r="G466">
        <v>1892</v>
      </c>
      <c r="H466">
        <v>6509</v>
      </c>
      <c r="I466">
        <v>747</v>
      </c>
      <c r="J466">
        <v>6995</v>
      </c>
      <c r="K466">
        <v>761</v>
      </c>
      <c r="L466">
        <v>369</v>
      </c>
      <c r="M466">
        <v>1409</v>
      </c>
      <c r="N466">
        <v>447</v>
      </c>
      <c r="O466">
        <v>1422</v>
      </c>
    </row>
    <row r="467" spans="1:15" ht="14.45">
      <c r="A467">
        <v>2013</v>
      </c>
      <c r="B467" t="s">
        <v>36</v>
      </c>
      <c r="D467" s="6">
        <v>878.2</v>
      </c>
      <c r="E467">
        <v>25414</v>
      </c>
      <c r="F467">
        <v>742</v>
      </c>
      <c r="G467">
        <v>1673</v>
      </c>
      <c r="H467">
        <v>5379</v>
      </c>
      <c r="I467">
        <v>654</v>
      </c>
      <c r="J467">
        <v>5364</v>
      </c>
      <c r="K467">
        <v>715</v>
      </c>
      <c r="L467">
        <v>594</v>
      </c>
      <c r="M467">
        <v>1320</v>
      </c>
      <c r="N467">
        <v>425</v>
      </c>
      <c r="O467">
        <v>1359</v>
      </c>
    </row>
    <row r="468" spans="1:15" ht="14.45">
      <c r="A468">
        <v>2013</v>
      </c>
      <c r="B468" t="s">
        <v>37</v>
      </c>
      <c r="D468" s="6">
        <v>995.6</v>
      </c>
      <c r="E468">
        <v>43759</v>
      </c>
      <c r="F468">
        <v>1462</v>
      </c>
      <c r="G468">
        <v>3187</v>
      </c>
      <c r="H468">
        <v>10085</v>
      </c>
      <c r="I468">
        <v>1187</v>
      </c>
      <c r="J468">
        <v>9971</v>
      </c>
      <c r="K468">
        <v>919</v>
      </c>
      <c r="L468">
        <v>991</v>
      </c>
      <c r="M468">
        <v>1990</v>
      </c>
      <c r="N468">
        <v>701</v>
      </c>
      <c r="O468">
        <v>2513</v>
      </c>
    </row>
    <row r="469" spans="1:15" ht="14.45">
      <c r="A469">
        <v>2013</v>
      </c>
      <c r="B469" t="s">
        <v>38</v>
      </c>
      <c r="D469" s="6">
        <v>935.5</v>
      </c>
      <c r="E469">
        <v>43270</v>
      </c>
      <c r="F469">
        <v>1505</v>
      </c>
      <c r="G469">
        <v>2274</v>
      </c>
      <c r="H469">
        <v>9419</v>
      </c>
      <c r="I469">
        <v>1329</v>
      </c>
      <c r="J469">
        <v>10346</v>
      </c>
      <c r="K469">
        <v>892</v>
      </c>
      <c r="L469">
        <v>1108</v>
      </c>
      <c r="M469">
        <v>2098</v>
      </c>
      <c r="N469">
        <v>583</v>
      </c>
      <c r="O469">
        <v>2333</v>
      </c>
    </row>
    <row r="470" spans="1:15" ht="14.45">
      <c r="A470">
        <v>2013</v>
      </c>
      <c r="B470" t="s">
        <v>39</v>
      </c>
      <c r="D470" s="6">
        <v>1019.9</v>
      </c>
      <c r="E470">
        <v>13547</v>
      </c>
      <c r="F470">
        <v>401</v>
      </c>
      <c r="G470">
        <v>902</v>
      </c>
      <c r="H470">
        <v>3227</v>
      </c>
      <c r="I470">
        <v>373</v>
      </c>
      <c r="J470">
        <v>2807</v>
      </c>
      <c r="K470">
        <v>258</v>
      </c>
      <c r="L470">
        <v>252</v>
      </c>
      <c r="M470">
        <v>620</v>
      </c>
      <c r="N470">
        <v>245</v>
      </c>
      <c r="O470">
        <v>644</v>
      </c>
    </row>
    <row r="471" spans="1:15" ht="14.45">
      <c r="A471">
        <v>2013</v>
      </c>
      <c r="B471" t="s">
        <v>40</v>
      </c>
      <c r="D471" s="6">
        <v>770.6</v>
      </c>
      <c r="E471">
        <v>45689</v>
      </c>
      <c r="F471">
        <v>919</v>
      </c>
      <c r="G471">
        <v>2051</v>
      </c>
      <c r="H471">
        <v>10609</v>
      </c>
      <c r="I471">
        <v>1249</v>
      </c>
      <c r="J471">
        <v>11244</v>
      </c>
      <c r="K471">
        <v>1103</v>
      </c>
      <c r="L471">
        <v>737</v>
      </c>
      <c r="M471">
        <v>2315</v>
      </c>
      <c r="N471">
        <v>569</v>
      </c>
      <c r="O471">
        <v>1732</v>
      </c>
    </row>
    <row r="472" spans="1:15" ht="14.45">
      <c r="A472">
        <v>2013</v>
      </c>
      <c r="B472" t="s">
        <v>41</v>
      </c>
      <c r="D472" s="6">
        <v>815.3</v>
      </c>
      <c r="E472">
        <v>54567</v>
      </c>
      <c r="F472">
        <v>1699</v>
      </c>
      <c r="G472">
        <v>2572</v>
      </c>
      <c r="H472">
        <v>12858</v>
      </c>
      <c r="I472">
        <v>1142</v>
      </c>
      <c r="J472">
        <v>12023</v>
      </c>
      <c r="K472">
        <v>1551</v>
      </c>
      <c r="L472">
        <v>1261</v>
      </c>
      <c r="M472">
        <v>2354</v>
      </c>
      <c r="N472">
        <v>572</v>
      </c>
      <c r="O472">
        <v>2393</v>
      </c>
    </row>
    <row r="473" spans="1:15" ht="14.45">
      <c r="A473">
        <v>2013</v>
      </c>
      <c r="B473" t="s">
        <v>42</v>
      </c>
      <c r="D473" s="6">
        <v>933.8</v>
      </c>
      <c r="E473">
        <v>92408</v>
      </c>
      <c r="F473">
        <v>3220</v>
      </c>
      <c r="G473">
        <v>5539</v>
      </c>
      <c r="H473">
        <v>20367</v>
      </c>
      <c r="I473">
        <v>2825</v>
      </c>
      <c r="J473">
        <v>24156</v>
      </c>
      <c r="K473">
        <v>1896</v>
      </c>
      <c r="L473">
        <v>1660</v>
      </c>
      <c r="M473">
        <v>4373</v>
      </c>
      <c r="N473">
        <v>1295</v>
      </c>
      <c r="O473">
        <v>4225</v>
      </c>
    </row>
    <row r="474" spans="1:15" ht="14.45">
      <c r="A474">
        <v>2013</v>
      </c>
      <c r="B474" t="s">
        <v>43</v>
      </c>
      <c r="D474" s="6">
        <v>756.2</v>
      </c>
      <c r="E474">
        <v>40987</v>
      </c>
      <c r="F474">
        <v>1427</v>
      </c>
      <c r="G474">
        <v>2287</v>
      </c>
      <c r="H474">
        <v>9601</v>
      </c>
      <c r="I474">
        <v>1163</v>
      </c>
      <c r="J474">
        <v>7714</v>
      </c>
      <c r="K474">
        <v>751</v>
      </c>
      <c r="L474">
        <v>653</v>
      </c>
      <c r="M474">
        <v>2073</v>
      </c>
      <c r="N474">
        <v>678</v>
      </c>
      <c r="O474">
        <v>2405</v>
      </c>
    </row>
    <row r="475" spans="1:15" ht="14.45">
      <c r="A475">
        <v>2013</v>
      </c>
      <c r="B475" t="s">
        <v>44</v>
      </c>
      <c r="D475" s="6">
        <v>1026.4000000000001</v>
      </c>
      <c r="E475">
        <v>30703</v>
      </c>
      <c r="F475">
        <v>925</v>
      </c>
      <c r="G475">
        <v>1755</v>
      </c>
      <c r="H475">
        <v>6527</v>
      </c>
      <c r="I475">
        <v>1071</v>
      </c>
      <c r="J475">
        <v>7715</v>
      </c>
      <c r="K475">
        <v>769</v>
      </c>
      <c r="L475">
        <v>731</v>
      </c>
      <c r="M475">
        <v>1500</v>
      </c>
      <c r="N475">
        <v>388</v>
      </c>
      <c r="O475">
        <v>1692</v>
      </c>
    </row>
    <row r="476" spans="1:15" ht="14.45">
      <c r="A476">
        <v>2013</v>
      </c>
      <c r="B476" t="s">
        <v>45</v>
      </c>
      <c r="D476" s="6">
        <v>950.4</v>
      </c>
      <c r="E476">
        <v>57444</v>
      </c>
      <c r="F476">
        <v>2026</v>
      </c>
      <c r="G476">
        <v>3798</v>
      </c>
      <c r="H476">
        <v>12955</v>
      </c>
      <c r="I476">
        <v>1477</v>
      </c>
      <c r="J476">
        <v>14095</v>
      </c>
      <c r="K476">
        <v>1352</v>
      </c>
      <c r="L476">
        <v>1305</v>
      </c>
      <c r="M476">
        <v>2935</v>
      </c>
      <c r="N476">
        <v>960</v>
      </c>
      <c r="O476">
        <v>2981</v>
      </c>
    </row>
    <row r="477" spans="1:15" ht="14.45">
      <c r="A477">
        <v>2013</v>
      </c>
      <c r="B477" t="s">
        <v>46</v>
      </c>
      <c r="D477" s="6">
        <v>936.9</v>
      </c>
      <c r="E477">
        <v>9511</v>
      </c>
      <c r="F477">
        <v>267</v>
      </c>
      <c r="G477">
        <v>647</v>
      </c>
      <c r="H477">
        <v>1997</v>
      </c>
      <c r="I477">
        <v>250</v>
      </c>
      <c r="J477">
        <v>2004</v>
      </c>
      <c r="K477">
        <v>210</v>
      </c>
      <c r="L477">
        <v>130</v>
      </c>
      <c r="M477">
        <v>480</v>
      </c>
      <c r="N477">
        <v>243</v>
      </c>
      <c r="O477">
        <v>623</v>
      </c>
    </row>
    <row r="478" spans="1:15" ht="14.45">
      <c r="A478">
        <v>2013</v>
      </c>
      <c r="B478" t="s">
        <v>47</v>
      </c>
      <c r="D478" s="6">
        <v>843.1</v>
      </c>
      <c r="E478">
        <v>15754</v>
      </c>
      <c r="F478">
        <v>557</v>
      </c>
      <c r="G478">
        <v>1032</v>
      </c>
      <c r="H478">
        <v>3459</v>
      </c>
      <c r="I478">
        <v>471</v>
      </c>
      <c r="J478">
        <v>3381</v>
      </c>
      <c r="K478">
        <v>343</v>
      </c>
      <c r="L478">
        <v>222</v>
      </c>
      <c r="M478">
        <v>820</v>
      </c>
      <c r="N478">
        <v>220</v>
      </c>
      <c r="O478">
        <v>703</v>
      </c>
    </row>
    <row r="479" spans="1:15" ht="14.45">
      <c r="A479">
        <v>2013</v>
      </c>
      <c r="B479" t="s">
        <v>48</v>
      </c>
      <c r="D479" s="6">
        <v>769.4</v>
      </c>
      <c r="E479">
        <v>21468</v>
      </c>
      <c r="F479">
        <v>448</v>
      </c>
      <c r="G479">
        <v>1482</v>
      </c>
      <c r="H479">
        <v>4817</v>
      </c>
      <c r="I479">
        <v>424</v>
      </c>
      <c r="J479">
        <v>5434</v>
      </c>
      <c r="K479">
        <v>513</v>
      </c>
      <c r="L479">
        <v>370</v>
      </c>
      <c r="M479">
        <v>905</v>
      </c>
      <c r="N479">
        <v>541</v>
      </c>
      <c r="O479">
        <v>1184</v>
      </c>
    </row>
    <row r="480" spans="1:15" ht="14.45">
      <c r="A480">
        <v>2013</v>
      </c>
      <c r="B480" t="s">
        <v>49</v>
      </c>
      <c r="D480" s="6">
        <v>823.4</v>
      </c>
      <c r="E480">
        <v>10897</v>
      </c>
      <c r="F480">
        <v>351</v>
      </c>
      <c r="G480">
        <v>668</v>
      </c>
      <c r="H480">
        <v>2584</v>
      </c>
      <c r="I480">
        <v>310</v>
      </c>
      <c r="J480">
        <v>2434</v>
      </c>
      <c r="K480">
        <v>226</v>
      </c>
      <c r="L480">
        <v>175</v>
      </c>
      <c r="M480">
        <v>441</v>
      </c>
      <c r="N480">
        <v>185</v>
      </c>
      <c r="O480">
        <v>619</v>
      </c>
    </row>
    <row r="481" spans="1:15" ht="14.45">
      <c r="A481">
        <v>2013</v>
      </c>
      <c r="B481" t="s">
        <v>50</v>
      </c>
      <c r="D481" s="6">
        <v>802.3</v>
      </c>
      <c r="E481">
        <v>71403</v>
      </c>
      <c r="F481">
        <v>1812</v>
      </c>
      <c r="G481">
        <v>3245</v>
      </c>
      <c r="H481">
        <v>16315</v>
      </c>
      <c r="I481">
        <v>2043</v>
      </c>
      <c r="J481">
        <v>18460</v>
      </c>
      <c r="K481">
        <v>1356</v>
      </c>
      <c r="L481">
        <v>1400</v>
      </c>
      <c r="M481">
        <v>3456</v>
      </c>
      <c r="N481">
        <v>757</v>
      </c>
      <c r="O481">
        <v>3028</v>
      </c>
    </row>
    <row r="482" spans="1:15" ht="14.45">
      <c r="A482">
        <v>2013</v>
      </c>
      <c r="B482" t="s">
        <v>51</v>
      </c>
      <c r="D482" s="6">
        <v>805.9</v>
      </c>
      <c r="E482">
        <v>16805</v>
      </c>
      <c r="F482">
        <v>339</v>
      </c>
      <c r="G482">
        <v>1052</v>
      </c>
      <c r="H482">
        <v>3482</v>
      </c>
      <c r="I482">
        <v>646</v>
      </c>
      <c r="J482">
        <v>3425</v>
      </c>
      <c r="K482">
        <v>337</v>
      </c>
      <c r="L482">
        <v>302</v>
      </c>
      <c r="M482">
        <v>689</v>
      </c>
      <c r="N482">
        <v>431</v>
      </c>
      <c r="O482">
        <v>1245</v>
      </c>
    </row>
    <row r="483" spans="1:15" ht="14.45">
      <c r="A483">
        <v>2013</v>
      </c>
      <c r="B483" t="s">
        <v>52</v>
      </c>
      <c r="D483" s="6">
        <v>768</v>
      </c>
      <c r="E483">
        <v>150919</v>
      </c>
      <c r="F483">
        <v>2556</v>
      </c>
      <c r="G483">
        <v>7110</v>
      </c>
      <c r="H483">
        <v>35738</v>
      </c>
      <c r="I483">
        <v>4094</v>
      </c>
      <c r="J483">
        <v>44039</v>
      </c>
      <c r="K483">
        <v>4892</v>
      </c>
      <c r="L483">
        <v>2285</v>
      </c>
      <c r="M483">
        <v>6176</v>
      </c>
      <c r="N483">
        <v>1687</v>
      </c>
      <c r="O483">
        <v>5927</v>
      </c>
    </row>
    <row r="484" spans="1:15" ht="14.45">
      <c r="A484">
        <v>2013</v>
      </c>
      <c r="B484" t="s">
        <v>52</v>
      </c>
      <c r="D484" s="6">
        <v>846.1</v>
      </c>
      <c r="E484">
        <v>83329</v>
      </c>
      <c r="F484">
        <v>2872</v>
      </c>
      <c r="G484">
        <v>4987</v>
      </c>
      <c r="H484">
        <v>18589</v>
      </c>
      <c r="I484">
        <v>2402</v>
      </c>
      <c r="J484">
        <v>17830</v>
      </c>
      <c r="K484">
        <v>1931</v>
      </c>
      <c r="L484">
        <v>1780</v>
      </c>
      <c r="M484">
        <v>4503</v>
      </c>
      <c r="N484">
        <v>1284</v>
      </c>
      <c r="O484">
        <v>4324</v>
      </c>
    </row>
    <row r="485" spans="1:15" ht="14.45">
      <c r="A485">
        <v>2013</v>
      </c>
      <c r="B485" t="s">
        <v>54</v>
      </c>
      <c r="D485" s="6">
        <v>861.6</v>
      </c>
      <c r="E485">
        <v>6233</v>
      </c>
      <c r="F485">
        <v>363</v>
      </c>
      <c r="G485">
        <v>331</v>
      </c>
      <c r="H485">
        <v>1286</v>
      </c>
      <c r="I485">
        <v>197</v>
      </c>
      <c r="J485">
        <v>1382</v>
      </c>
      <c r="K485">
        <v>134</v>
      </c>
      <c r="L485">
        <v>117</v>
      </c>
      <c r="M485">
        <v>306</v>
      </c>
      <c r="N485">
        <v>128</v>
      </c>
      <c r="O485">
        <v>326</v>
      </c>
    </row>
    <row r="486" spans="1:15" ht="14.45">
      <c r="A486">
        <v>2013</v>
      </c>
      <c r="B486" t="s">
        <v>55</v>
      </c>
      <c r="D486" s="6">
        <v>978.8</v>
      </c>
      <c r="E486">
        <v>113258</v>
      </c>
      <c r="F486">
        <v>3798</v>
      </c>
      <c r="G486">
        <v>7007</v>
      </c>
      <c r="H486">
        <v>24986</v>
      </c>
      <c r="I486">
        <v>3563</v>
      </c>
      <c r="J486">
        <v>26878</v>
      </c>
      <c r="K486">
        <v>2374</v>
      </c>
      <c r="L486">
        <v>1985</v>
      </c>
      <c r="M486">
        <v>5690</v>
      </c>
      <c r="N486">
        <v>1526</v>
      </c>
      <c r="O486">
        <v>5497</v>
      </c>
    </row>
    <row r="487" spans="1:15" ht="14.45">
      <c r="A487">
        <v>2013</v>
      </c>
      <c r="B487" t="s">
        <v>56</v>
      </c>
      <c r="D487" s="6">
        <v>996.8</v>
      </c>
      <c r="E487">
        <v>38384</v>
      </c>
      <c r="F487">
        <v>1145</v>
      </c>
      <c r="G487">
        <v>2680</v>
      </c>
      <c r="H487">
        <v>8039</v>
      </c>
      <c r="I487">
        <v>1269</v>
      </c>
      <c r="J487">
        <v>9721</v>
      </c>
      <c r="K487">
        <v>759</v>
      </c>
      <c r="L487">
        <v>606</v>
      </c>
      <c r="M487">
        <v>1880</v>
      </c>
      <c r="N487">
        <v>665</v>
      </c>
      <c r="O487">
        <v>2474</v>
      </c>
    </row>
    <row r="488" spans="1:15" ht="14.45">
      <c r="A488">
        <v>2013</v>
      </c>
      <c r="B488" t="s">
        <v>57</v>
      </c>
      <c r="D488" s="6">
        <v>863.6</v>
      </c>
      <c r="E488">
        <v>33939</v>
      </c>
      <c r="F488">
        <v>1312</v>
      </c>
      <c r="G488">
        <v>2029</v>
      </c>
      <c r="H488">
        <v>7799</v>
      </c>
      <c r="I488">
        <v>1109</v>
      </c>
      <c r="J488">
        <v>6523</v>
      </c>
      <c r="K488">
        <v>496</v>
      </c>
      <c r="L488">
        <v>327</v>
      </c>
      <c r="M488">
        <v>1775</v>
      </c>
      <c r="N488">
        <v>698</v>
      </c>
      <c r="O488">
        <v>1755</v>
      </c>
    </row>
    <row r="489" spans="1:15" ht="14.45">
      <c r="A489">
        <v>2013</v>
      </c>
      <c r="B489" t="s">
        <v>58</v>
      </c>
      <c r="D489" s="6">
        <v>1010.8</v>
      </c>
      <c r="E489">
        <v>129123</v>
      </c>
      <c r="F489">
        <v>3271</v>
      </c>
      <c r="G489">
        <v>6716</v>
      </c>
      <c r="H489">
        <v>28512</v>
      </c>
      <c r="I489">
        <v>3804</v>
      </c>
      <c r="J489">
        <v>31629</v>
      </c>
      <c r="K489">
        <v>2884</v>
      </c>
      <c r="L489">
        <v>2767</v>
      </c>
      <c r="M489">
        <v>6604</v>
      </c>
      <c r="N489">
        <v>1788</v>
      </c>
      <c r="O489">
        <v>6359</v>
      </c>
    </row>
    <row r="490" spans="1:15" ht="14.45">
      <c r="A490">
        <v>2013</v>
      </c>
      <c r="B490" t="s">
        <v>59</v>
      </c>
      <c r="D490" s="6">
        <v>931.2</v>
      </c>
      <c r="E490">
        <v>9792</v>
      </c>
      <c r="F490">
        <v>346</v>
      </c>
      <c r="G490">
        <v>476</v>
      </c>
      <c r="H490">
        <v>2326</v>
      </c>
      <c r="I490">
        <v>258</v>
      </c>
      <c r="J490">
        <v>2364</v>
      </c>
      <c r="K490">
        <v>195</v>
      </c>
      <c r="L490">
        <v>149</v>
      </c>
      <c r="M490">
        <v>397</v>
      </c>
      <c r="N490">
        <v>132</v>
      </c>
      <c r="O490">
        <v>537</v>
      </c>
    </row>
    <row r="491" spans="1:15" ht="14.45">
      <c r="A491">
        <v>2013</v>
      </c>
      <c r="B491" t="s">
        <v>60</v>
      </c>
      <c r="D491" s="6">
        <v>933.7</v>
      </c>
      <c r="E491">
        <v>44582</v>
      </c>
      <c r="F491">
        <v>1623</v>
      </c>
      <c r="G491">
        <v>2756</v>
      </c>
      <c r="H491">
        <v>9745</v>
      </c>
      <c r="I491">
        <v>1240</v>
      </c>
      <c r="J491">
        <v>9648</v>
      </c>
      <c r="K491">
        <v>747</v>
      </c>
      <c r="L491">
        <v>869</v>
      </c>
      <c r="M491">
        <v>2508</v>
      </c>
      <c r="N491">
        <v>696</v>
      </c>
      <c r="O491">
        <v>2287</v>
      </c>
    </row>
    <row r="492" spans="1:15" ht="14.45">
      <c r="A492">
        <v>2013</v>
      </c>
      <c r="B492" t="s">
        <v>61</v>
      </c>
      <c r="D492" s="6">
        <v>840.2</v>
      </c>
      <c r="E492">
        <v>7099</v>
      </c>
      <c r="F492">
        <v>418</v>
      </c>
      <c r="G492">
        <v>416</v>
      </c>
      <c r="H492">
        <v>1577</v>
      </c>
      <c r="I492">
        <v>237</v>
      </c>
      <c r="J492">
        <v>1630</v>
      </c>
      <c r="K492">
        <v>184</v>
      </c>
      <c r="L492">
        <v>64</v>
      </c>
      <c r="M492">
        <v>418</v>
      </c>
      <c r="N492">
        <v>147</v>
      </c>
      <c r="O492">
        <v>425</v>
      </c>
    </row>
    <row r="493" spans="1:15" ht="14.45">
      <c r="A493">
        <v>2013</v>
      </c>
      <c r="B493" t="s">
        <v>62</v>
      </c>
      <c r="D493" s="6">
        <v>976.1</v>
      </c>
      <c r="E493">
        <v>63406</v>
      </c>
      <c r="F493">
        <v>2536</v>
      </c>
      <c r="G493">
        <v>3904</v>
      </c>
      <c r="H493">
        <v>13953</v>
      </c>
      <c r="I493">
        <v>1827</v>
      </c>
      <c r="J493">
        <v>14803</v>
      </c>
      <c r="K493">
        <v>1564</v>
      </c>
      <c r="L493">
        <v>1068</v>
      </c>
      <c r="M493">
        <v>3157</v>
      </c>
      <c r="N493">
        <v>1030</v>
      </c>
      <c r="O493">
        <v>3540</v>
      </c>
    </row>
    <row r="494" spans="1:15" ht="14.45">
      <c r="A494">
        <v>2013</v>
      </c>
      <c r="B494" t="s">
        <v>63</v>
      </c>
      <c r="D494" s="6">
        <v>677.5</v>
      </c>
      <c r="E494">
        <v>179183</v>
      </c>
      <c r="F494">
        <v>5293</v>
      </c>
      <c r="G494">
        <v>9800</v>
      </c>
      <c r="H494">
        <v>38412</v>
      </c>
      <c r="I494">
        <v>5273</v>
      </c>
      <c r="J494">
        <v>40203</v>
      </c>
      <c r="K494">
        <v>3339</v>
      </c>
      <c r="L494">
        <v>3722</v>
      </c>
      <c r="M494">
        <v>9283</v>
      </c>
      <c r="N494">
        <v>3059</v>
      </c>
      <c r="O494">
        <v>9395</v>
      </c>
    </row>
    <row r="495" spans="1:15" ht="14.45">
      <c r="A495">
        <v>2013</v>
      </c>
      <c r="B495" t="s">
        <v>64</v>
      </c>
      <c r="D495" s="6">
        <v>564.20000000000005</v>
      </c>
      <c r="E495">
        <v>16366</v>
      </c>
      <c r="F495">
        <v>412</v>
      </c>
      <c r="G495">
        <v>718</v>
      </c>
      <c r="H495">
        <v>2971</v>
      </c>
      <c r="I495">
        <v>578</v>
      </c>
      <c r="J495">
        <v>3323</v>
      </c>
      <c r="K495">
        <v>413</v>
      </c>
      <c r="L495">
        <v>312</v>
      </c>
      <c r="M495">
        <v>836</v>
      </c>
      <c r="N495">
        <v>579</v>
      </c>
      <c r="O495">
        <v>1103</v>
      </c>
    </row>
    <row r="496" spans="1:15" ht="14.45">
      <c r="A496">
        <v>2013</v>
      </c>
      <c r="B496" t="s">
        <v>65</v>
      </c>
      <c r="D496" s="6">
        <v>899.9</v>
      </c>
      <c r="E496">
        <v>5639</v>
      </c>
      <c r="F496">
        <v>269</v>
      </c>
      <c r="G496">
        <v>353</v>
      </c>
      <c r="H496">
        <v>1318</v>
      </c>
      <c r="I496">
        <v>139</v>
      </c>
      <c r="J496">
        <v>1220</v>
      </c>
      <c r="K496">
        <v>77</v>
      </c>
      <c r="L496">
        <v>30</v>
      </c>
      <c r="M496">
        <v>260</v>
      </c>
      <c r="N496">
        <v>112</v>
      </c>
      <c r="O496">
        <v>352</v>
      </c>
    </row>
    <row r="497" spans="1:15" ht="14.45">
      <c r="A497">
        <v>2013</v>
      </c>
      <c r="B497" t="s">
        <v>66</v>
      </c>
      <c r="D497" s="6">
        <v>759.2</v>
      </c>
      <c r="E497">
        <v>62716</v>
      </c>
      <c r="F497">
        <v>1642</v>
      </c>
      <c r="G497">
        <v>3181</v>
      </c>
      <c r="H497">
        <v>14414</v>
      </c>
      <c r="I497">
        <v>1626</v>
      </c>
      <c r="J497">
        <v>13663</v>
      </c>
      <c r="K497">
        <v>1442</v>
      </c>
      <c r="L497">
        <v>1547</v>
      </c>
      <c r="M497">
        <v>3287</v>
      </c>
      <c r="N497">
        <v>1072</v>
      </c>
      <c r="O497">
        <v>2951</v>
      </c>
    </row>
    <row r="498" spans="1:15" ht="14.45">
      <c r="A498">
        <v>2013</v>
      </c>
      <c r="B498" t="s">
        <v>67</v>
      </c>
      <c r="D498" s="6">
        <v>735.3</v>
      </c>
      <c r="E498">
        <v>51264</v>
      </c>
      <c r="F498">
        <v>3277</v>
      </c>
      <c r="G498">
        <v>2933</v>
      </c>
      <c r="H498">
        <v>11928</v>
      </c>
      <c r="I498">
        <v>1616</v>
      </c>
      <c r="J498">
        <v>10524</v>
      </c>
      <c r="K498">
        <v>768</v>
      </c>
      <c r="L498">
        <v>461</v>
      </c>
      <c r="M498">
        <v>2652</v>
      </c>
      <c r="N498">
        <v>1027</v>
      </c>
      <c r="O498">
        <v>2826</v>
      </c>
    </row>
    <row r="499" spans="1:15" ht="14.45">
      <c r="A499">
        <v>2013</v>
      </c>
      <c r="B499" t="s">
        <v>68</v>
      </c>
      <c r="D499" s="6">
        <v>1178</v>
      </c>
      <c r="E499">
        <v>21843</v>
      </c>
      <c r="F499">
        <v>590</v>
      </c>
      <c r="G499">
        <v>1590</v>
      </c>
      <c r="H499">
        <v>4718</v>
      </c>
      <c r="I499">
        <v>841</v>
      </c>
      <c r="J499">
        <v>4666</v>
      </c>
      <c r="K499">
        <v>481</v>
      </c>
      <c r="L499">
        <v>450</v>
      </c>
      <c r="M499">
        <v>983</v>
      </c>
      <c r="N499">
        <v>323</v>
      </c>
      <c r="O499">
        <v>1395</v>
      </c>
    </row>
    <row r="500" spans="1:15" ht="14.45">
      <c r="A500">
        <v>2013</v>
      </c>
      <c r="B500" t="s">
        <v>69</v>
      </c>
      <c r="D500" s="6">
        <v>871.1</v>
      </c>
      <c r="E500">
        <v>50026</v>
      </c>
      <c r="F500">
        <v>1671</v>
      </c>
      <c r="G500">
        <v>2789</v>
      </c>
      <c r="H500">
        <v>11425</v>
      </c>
      <c r="I500">
        <v>1285</v>
      </c>
      <c r="J500">
        <v>11362</v>
      </c>
      <c r="K500">
        <v>1125</v>
      </c>
      <c r="L500">
        <v>993</v>
      </c>
      <c r="M500">
        <v>2536</v>
      </c>
      <c r="N500">
        <v>850</v>
      </c>
      <c r="O500">
        <v>2969</v>
      </c>
    </row>
    <row r="501" spans="1:15" ht="14.45">
      <c r="A501">
        <v>2013</v>
      </c>
      <c r="B501" t="s">
        <v>70</v>
      </c>
      <c r="D501" s="6">
        <v>775.1</v>
      </c>
      <c r="E501">
        <v>4516</v>
      </c>
      <c r="F501">
        <v>126</v>
      </c>
      <c r="G501">
        <v>387</v>
      </c>
      <c r="H501">
        <v>946</v>
      </c>
      <c r="I501">
        <v>89</v>
      </c>
      <c r="J501">
        <v>939</v>
      </c>
      <c r="K501">
        <v>112</v>
      </c>
      <c r="L501">
        <v>56</v>
      </c>
      <c r="M501">
        <v>213</v>
      </c>
      <c r="N501">
        <v>129</v>
      </c>
      <c r="O501">
        <v>325</v>
      </c>
    </row>
    <row r="502" spans="1:15" ht="14.45">
      <c r="A502">
        <v>2012</v>
      </c>
      <c r="B502" t="s">
        <v>21</v>
      </c>
      <c r="D502" s="6">
        <v>1022.4</v>
      </c>
      <c r="E502">
        <v>49301</v>
      </c>
      <c r="F502">
        <v>1390</v>
      </c>
      <c r="G502">
        <v>3015</v>
      </c>
      <c r="H502">
        <v>10276</v>
      </c>
      <c r="I502">
        <v>1300</v>
      </c>
      <c r="J502">
        <v>12036</v>
      </c>
      <c r="K502">
        <v>942</v>
      </c>
      <c r="L502">
        <v>1035</v>
      </c>
      <c r="M502">
        <v>2628</v>
      </c>
      <c r="N502">
        <v>724</v>
      </c>
      <c r="O502">
        <v>2283</v>
      </c>
    </row>
    <row r="503" spans="1:15" ht="14.45">
      <c r="A503">
        <v>2012</v>
      </c>
      <c r="B503" t="s">
        <v>22</v>
      </c>
      <c r="D503" s="6">
        <v>534.79999999999995</v>
      </c>
      <c r="E503">
        <v>3912</v>
      </c>
      <c r="F503">
        <v>102</v>
      </c>
      <c r="G503">
        <v>189</v>
      </c>
      <c r="H503">
        <v>925</v>
      </c>
      <c r="I503">
        <v>107</v>
      </c>
      <c r="J503">
        <v>708</v>
      </c>
      <c r="K503">
        <v>52</v>
      </c>
      <c r="L503">
        <v>44</v>
      </c>
      <c r="M503">
        <v>188</v>
      </c>
      <c r="N503">
        <v>168</v>
      </c>
      <c r="O503">
        <v>368</v>
      </c>
    </row>
    <row r="504" spans="1:15" ht="14.45">
      <c r="A504">
        <v>2012</v>
      </c>
      <c r="B504" t="s">
        <v>23</v>
      </c>
      <c r="D504" s="6">
        <v>756.1</v>
      </c>
      <c r="E504">
        <v>49549</v>
      </c>
      <c r="F504">
        <v>2160</v>
      </c>
      <c r="G504">
        <v>3221</v>
      </c>
      <c r="H504">
        <v>11085</v>
      </c>
      <c r="I504">
        <v>1736</v>
      </c>
      <c r="J504">
        <v>10689</v>
      </c>
      <c r="K504">
        <v>683</v>
      </c>
      <c r="L504">
        <v>414</v>
      </c>
      <c r="M504">
        <v>2164</v>
      </c>
      <c r="N504">
        <v>1156</v>
      </c>
      <c r="O504">
        <v>3029</v>
      </c>
    </row>
    <row r="505" spans="1:15" ht="14.45">
      <c r="A505">
        <v>2012</v>
      </c>
      <c r="B505" t="s">
        <v>24</v>
      </c>
      <c r="D505" s="6">
        <v>1021.2</v>
      </c>
      <c r="E505">
        <v>30117</v>
      </c>
      <c r="F505">
        <v>931</v>
      </c>
      <c r="G505">
        <v>1910</v>
      </c>
      <c r="H505">
        <v>6540</v>
      </c>
      <c r="I505">
        <v>833</v>
      </c>
      <c r="J505">
        <v>7407</v>
      </c>
      <c r="K505">
        <v>734</v>
      </c>
      <c r="L505">
        <v>674</v>
      </c>
      <c r="M505">
        <v>1664</v>
      </c>
      <c r="N505">
        <v>485</v>
      </c>
      <c r="O505">
        <v>1521</v>
      </c>
    </row>
    <row r="506" spans="1:15" ht="14.45">
      <c r="A506">
        <v>2012</v>
      </c>
      <c r="B506" t="s">
        <v>25</v>
      </c>
      <c r="D506" s="6">
        <v>637.6</v>
      </c>
      <c r="E506">
        <v>242554</v>
      </c>
      <c r="F506">
        <v>11649</v>
      </c>
      <c r="G506">
        <v>12963</v>
      </c>
      <c r="H506">
        <v>57676</v>
      </c>
      <c r="I506">
        <v>7895</v>
      </c>
      <c r="J506">
        <v>59371</v>
      </c>
      <c r="K506">
        <v>5849</v>
      </c>
      <c r="L506">
        <v>2728</v>
      </c>
      <c r="M506">
        <v>13542</v>
      </c>
      <c r="N506">
        <v>3893</v>
      </c>
      <c r="O506">
        <v>10906</v>
      </c>
    </row>
    <row r="507" spans="1:15" ht="14.45">
      <c r="A507">
        <v>2012</v>
      </c>
      <c r="B507" t="s">
        <v>26</v>
      </c>
      <c r="D507" s="6">
        <v>638.70000000000005</v>
      </c>
      <c r="E507">
        <v>33133</v>
      </c>
      <c r="F507">
        <v>1322</v>
      </c>
      <c r="G507">
        <v>2239</v>
      </c>
      <c r="H507">
        <v>7306</v>
      </c>
      <c r="I507">
        <v>797</v>
      </c>
      <c r="J507">
        <v>6311</v>
      </c>
      <c r="K507">
        <v>525</v>
      </c>
      <c r="L507">
        <v>428</v>
      </c>
      <c r="M507">
        <v>1576</v>
      </c>
      <c r="N507">
        <v>1052</v>
      </c>
      <c r="O507">
        <v>2403</v>
      </c>
    </row>
    <row r="508" spans="1:15" ht="14.45">
      <c r="A508">
        <v>2012</v>
      </c>
      <c r="B508" t="s">
        <v>27</v>
      </c>
      <c r="D508" s="6">
        <v>816.5</v>
      </c>
      <c r="E508">
        <v>29316</v>
      </c>
      <c r="F508">
        <v>842</v>
      </c>
      <c r="G508">
        <v>1387</v>
      </c>
      <c r="H508">
        <v>6681</v>
      </c>
      <c r="I508">
        <v>631</v>
      </c>
      <c r="J508">
        <v>7282</v>
      </c>
      <c r="K508">
        <v>558</v>
      </c>
      <c r="L508">
        <v>569</v>
      </c>
      <c r="M508">
        <v>1273</v>
      </c>
      <c r="N508">
        <v>368</v>
      </c>
      <c r="O508">
        <v>1392</v>
      </c>
    </row>
    <row r="509" spans="1:15" ht="14.45">
      <c r="A509">
        <v>2012</v>
      </c>
      <c r="B509" t="s">
        <v>28</v>
      </c>
      <c r="D509" s="6">
        <v>858.7</v>
      </c>
      <c r="E509">
        <v>7875</v>
      </c>
      <c r="F509">
        <v>213</v>
      </c>
      <c r="G509">
        <v>420</v>
      </c>
      <c r="H509">
        <v>1935</v>
      </c>
      <c r="I509">
        <v>241</v>
      </c>
      <c r="J509">
        <v>1790</v>
      </c>
      <c r="K509">
        <v>121</v>
      </c>
      <c r="L509">
        <v>139</v>
      </c>
      <c r="M509">
        <v>404</v>
      </c>
      <c r="N509">
        <v>125</v>
      </c>
      <c r="O509">
        <v>374</v>
      </c>
    </row>
    <row r="510" spans="1:15" ht="14.45">
      <c r="A510">
        <v>2012</v>
      </c>
      <c r="B510" t="s">
        <v>29</v>
      </c>
      <c r="D510" s="6">
        <v>917.8</v>
      </c>
      <c r="E510">
        <v>177291</v>
      </c>
      <c r="F510">
        <v>4422</v>
      </c>
      <c r="G510">
        <v>10585</v>
      </c>
      <c r="H510">
        <v>42188</v>
      </c>
      <c r="I510">
        <v>5092</v>
      </c>
      <c r="J510">
        <v>42125</v>
      </c>
      <c r="K510">
        <v>2338</v>
      </c>
      <c r="L510">
        <v>2912</v>
      </c>
      <c r="M510">
        <v>8456</v>
      </c>
      <c r="N510">
        <v>3002</v>
      </c>
      <c r="O510">
        <v>8770</v>
      </c>
    </row>
    <row r="511" spans="1:15" ht="14.45">
      <c r="A511">
        <v>2012</v>
      </c>
      <c r="B511" t="s">
        <v>30</v>
      </c>
      <c r="D511" s="6">
        <v>734.3</v>
      </c>
      <c r="E511">
        <v>72847</v>
      </c>
      <c r="F511">
        <v>2074</v>
      </c>
      <c r="G511">
        <v>3977</v>
      </c>
      <c r="H511">
        <v>16021</v>
      </c>
      <c r="I511">
        <v>2088</v>
      </c>
      <c r="J511">
        <v>15825</v>
      </c>
      <c r="K511">
        <v>1390</v>
      </c>
      <c r="L511">
        <v>1612</v>
      </c>
      <c r="M511">
        <v>3636</v>
      </c>
      <c r="N511">
        <v>1168</v>
      </c>
      <c r="O511">
        <v>3731</v>
      </c>
    </row>
    <row r="512" spans="1:15" ht="14.45">
      <c r="A512">
        <v>2012</v>
      </c>
      <c r="B512" t="s">
        <v>31</v>
      </c>
      <c r="D512" s="6">
        <v>737.9</v>
      </c>
      <c r="E512">
        <v>10274</v>
      </c>
      <c r="F512">
        <v>249</v>
      </c>
      <c r="G512">
        <v>312</v>
      </c>
      <c r="H512">
        <v>2284</v>
      </c>
      <c r="I512">
        <v>277</v>
      </c>
      <c r="J512">
        <v>2430</v>
      </c>
      <c r="K512">
        <v>394</v>
      </c>
      <c r="L512">
        <v>199</v>
      </c>
      <c r="M512">
        <v>634</v>
      </c>
      <c r="N512">
        <v>190</v>
      </c>
      <c r="O512">
        <v>458</v>
      </c>
    </row>
    <row r="513" spans="1:15" ht="14.45">
      <c r="A513">
        <v>2012</v>
      </c>
      <c r="B513" t="s">
        <v>32</v>
      </c>
      <c r="D513" s="6">
        <v>751.9</v>
      </c>
      <c r="E513">
        <v>11998</v>
      </c>
      <c r="F513">
        <v>354</v>
      </c>
      <c r="G513">
        <v>754</v>
      </c>
      <c r="H513">
        <v>2572</v>
      </c>
      <c r="I513">
        <v>371</v>
      </c>
      <c r="J513">
        <v>2515</v>
      </c>
      <c r="K513">
        <v>189</v>
      </c>
      <c r="L513">
        <v>148</v>
      </c>
      <c r="M513">
        <v>610</v>
      </c>
      <c r="N513">
        <v>297</v>
      </c>
      <c r="O513">
        <v>699</v>
      </c>
    </row>
    <row r="514" spans="1:15" ht="14.45">
      <c r="A514">
        <v>2012</v>
      </c>
      <c r="B514" t="s">
        <v>33</v>
      </c>
      <c r="D514" s="6">
        <v>795.6</v>
      </c>
      <c r="E514">
        <v>102433</v>
      </c>
      <c r="F514">
        <v>2865</v>
      </c>
      <c r="G514">
        <v>5313</v>
      </c>
      <c r="H514">
        <v>24562</v>
      </c>
      <c r="I514">
        <v>2706</v>
      </c>
      <c r="J514">
        <v>24667</v>
      </c>
      <c r="K514">
        <v>2323</v>
      </c>
      <c r="L514">
        <v>2392</v>
      </c>
      <c r="M514">
        <v>5337</v>
      </c>
      <c r="N514">
        <v>1292</v>
      </c>
      <c r="O514">
        <v>4488</v>
      </c>
    </row>
    <row r="515" spans="1:15" ht="14.45">
      <c r="A515">
        <v>2012</v>
      </c>
      <c r="B515" t="s">
        <v>34</v>
      </c>
      <c r="D515" s="6">
        <v>907.6</v>
      </c>
      <c r="E515">
        <v>59332</v>
      </c>
      <c r="F515">
        <v>2038</v>
      </c>
      <c r="G515">
        <v>3962</v>
      </c>
      <c r="H515">
        <v>13368</v>
      </c>
      <c r="I515">
        <v>1860</v>
      </c>
      <c r="J515">
        <v>13675</v>
      </c>
      <c r="K515">
        <v>973</v>
      </c>
      <c r="L515">
        <v>1221</v>
      </c>
      <c r="M515">
        <v>3073</v>
      </c>
      <c r="N515">
        <v>940</v>
      </c>
      <c r="O515">
        <v>2776</v>
      </c>
    </row>
    <row r="516" spans="1:15" ht="14.45">
      <c r="A516">
        <v>2012</v>
      </c>
      <c r="B516" t="s">
        <v>35</v>
      </c>
      <c r="D516" s="6">
        <v>923.5</v>
      </c>
      <c r="E516">
        <v>28389</v>
      </c>
      <c r="F516">
        <v>1336</v>
      </c>
      <c r="G516">
        <v>1824</v>
      </c>
      <c r="H516">
        <v>6438</v>
      </c>
      <c r="I516">
        <v>692</v>
      </c>
      <c r="J516">
        <v>7005</v>
      </c>
      <c r="K516">
        <v>664</v>
      </c>
      <c r="L516">
        <v>322</v>
      </c>
      <c r="M516">
        <v>1422</v>
      </c>
      <c r="N516">
        <v>383</v>
      </c>
      <c r="O516">
        <v>1369</v>
      </c>
    </row>
    <row r="517" spans="1:15" ht="14.45">
      <c r="A517">
        <v>2012</v>
      </c>
      <c r="B517" t="s">
        <v>36</v>
      </c>
      <c r="D517" s="6">
        <v>871.3</v>
      </c>
      <c r="E517">
        <v>25145</v>
      </c>
      <c r="F517">
        <v>789</v>
      </c>
      <c r="G517">
        <v>1687</v>
      </c>
      <c r="H517">
        <v>5429</v>
      </c>
      <c r="I517">
        <v>639</v>
      </c>
      <c r="J517">
        <v>5366</v>
      </c>
      <c r="K517">
        <v>624</v>
      </c>
      <c r="L517">
        <v>600</v>
      </c>
      <c r="M517">
        <v>1343</v>
      </c>
      <c r="N517">
        <v>502</v>
      </c>
      <c r="O517">
        <v>1319</v>
      </c>
    </row>
    <row r="518" spans="1:15" ht="14.45">
      <c r="A518">
        <v>2012</v>
      </c>
      <c r="B518" t="s">
        <v>37</v>
      </c>
      <c r="D518" s="6">
        <v>996.8</v>
      </c>
      <c r="E518">
        <v>43664</v>
      </c>
      <c r="F518">
        <v>1506</v>
      </c>
      <c r="G518">
        <v>3100</v>
      </c>
      <c r="H518">
        <v>10012</v>
      </c>
      <c r="I518">
        <v>1256</v>
      </c>
      <c r="J518">
        <v>10024</v>
      </c>
      <c r="K518">
        <v>879</v>
      </c>
      <c r="L518">
        <v>933</v>
      </c>
      <c r="M518">
        <v>2073</v>
      </c>
      <c r="N518">
        <v>724</v>
      </c>
      <c r="O518">
        <v>2741</v>
      </c>
    </row>
    <row r="519" spans="1:15" ht="14.45">
      <c r="A519">
        <v>2012</v>
      </c>
      <c r="B519" t="s">
        <v>38</v>
      </c>
      <c r="D519" s="6">
        <v>919.6</v>
      </c>
      <c r="E519">
        <v>42320</v>
      </c>
      <c r="F519">
        <v>1399</v>
      </c>
      <c r="G519">
        <v>2074</v>
      </c>
      <c r="H519">
        <v>9308</v>
      </c>
      <c r="I519">
        <v>1290</v>
      </c>
      <c r="J519">
        <v>10074</v>
      </c>
      <c r="K519">
        <v>808</v>
      </c>
      <c r="L519">
        <v>1138</v>
      </c>
      <c r="M519">
        <v>2039</v>
      </c>
      <c r="N519">
        <v>567</v>
      </c>
      <c r="O519">
        <v>2362</v>
      </c>
    </row>
    <row r="520" spans="1:15" ht="14.45">
      <c r="A520">
        <v>2012</v>
      </c>
      <c r="B520" t="s">
        <v>39</v>
      </c>
      <c r="D520" s="6">
        <v>968.3</v>
      </c>
      <c r="E520">
        <v>12870</v>
      </c>
      <c r="F520">
        <v>432</v>
      </c>
      <c r="G520">
        <v>817</v>
      </c>
      <c r="H520">
        <v>3226</v>
      </c>
      <c r="I520">
        <v>380</v>
      </c>
      <c r="J520">
        <v>2623</v>
      </c>
      <c r="K520">
        <v>205</v>
      </c>
      <c r="L520">
        <v>257</v>
      </c>
      <c r="M520">
        <v>619</v>
      </c>
      <c r="N520">
        <v>209</v>
      </c>
      <c r="O520">
        <v>602</v>
      </c>
    </row>
    <row r="521" spans="1:15" ht="14.45">
      <c r="A521">
        <v>2012</v>
      </c>
      <c r="B521" t="s">
        <v>40</v>
      </c>
      <c r="D521" s="6">
        <v>755.8</v>
      </c>
      <c r="E521">
        <v>44477</v>
      </c>
      <c r="F521">
        <v>906</v>
      </c>
      <c r="G521">
        <v>1981</v>
      </c>
      <c r="H521">
        <v>10525</v>
      </c>
      <c r="I521">
        <v>1218</v>
      </c>
      <c r="J521">
        <v>11023</v>
      </c>
      <c r="K521">
        <v>986</v>
      </c>
      <c r="L521">
        <v>704</v>
      </c>
      <c r="M521">
        <v>2280</v>
      </c>
      <c r="N521">
        <v>583</v>
      </c>
      <c r="O521">
        <v>1696</v>
      </c>
    </row>
    <row r="522" spans="1:15" ht="14.45">
      <c r="A522">
        <v>2012</v>
      </c>
      <c r="B522" t="s">
        <v>41</v>
      </c>
      <c r="D522" s="6">
        <v>800.1</v>
      </c>
      <c r="E522">
        <v>53177</v>
      </c>
      <c r="F522">
        <v>1713</v>
      </c>
      <c r="G522">
        <v>2520</v>
      </c>
      <c r="H522">
        <v>12864</v>
      </c>
      <c r="I522">
        <v>1099</v>
      </c>
      <c r="J522">
        <v>11602</v>
      </c>
      <c r="K522">
        <v>1356</v>
      </c>
      <c r="L522">
        <v>1271</v>
      </c>
      <c r="M522">
        <v>2371</v>
      </c>
      <c r="N522">
        <v>604</v>
      </c>
      <c r="O522">
        <v>2195</v>
      </c>
    </row>
    <row r="523" spans="1:15" ht="14.45">
      <c r="A523">
        <v>2012</v>
      </c>
      <c r="B523" t="s">
        <v>42</v>
      </c>
      <c r="D523" s="6">
        <v>909.6</v>
      </c>
      <c r="E523">
        <v>89901</v>
      </c>
      <c r="F523">
        <v>3064</v>
      </c>
      <c r="G523">
        <v>5251</v>
      </c>
      <c r="H523">
        <v>20496</v>
      </c>
      <c r="I523">
        <v>2685</v>
      </c>
      <c r="J523">
        <v>23520</v>
      </c>
      <c r="K523">
        <v>1565</v>
      </c>
      <c r="L523">
        <v>1586</v>
      </c>
      <c r="M523">
        <v>4414</v>
      </c>
      <c r="N523">
        <v>1261</v>
      </c>
      <c r="O523">
        <v>3805</v>
      </c>
    </row>
    <row r="524" spans="1:15" ht="14.45">
      <c r="A524">
        <v>2012</v>
      </c>
      <c r="B524" t="s">
        <v>43</v>
      </c>
      <c r="D524" s="6">
        <v>743.9</v>
      </c>
      <c r="E524">
        <v>40016</v>
      </c>
      <c r="F524">
        <v>1445</v>
      </c>
      <c r="G524">
        <v>2124</v>
      </c>
      <c r="H524">
        <v>9424</v>
      </c>
      <c r="I524">
        <v>1165</v>
      </c>
      <c r="J524">
        <v>7496</v>
      </c>
      <c r="K524">
        <v>674</v>
      </c>
      <c r="L524">
        <v>669</v>
      </c>
      <c r="M524">
        <v>2081</v>
      </c>
      <c r="N524">
        <v>656</v>
      </c>
      <c r="O524">
        <v>2301</v>
      </c>
    </row>
    <row r="525" spans="1:15" ht="14.45">
      <c r="A525">
        <v>2012</v>
      </c>
      <c r="B525" t="s">
        <v>44</v>
      </c>
      <c r="D525" s="6">
        <v>989.8</v>
      </c>
      <c r="E525">
        <v>29544</v>
      </c>
      <c r="F525">
        <v>923</v>
      </c>
      <c r="G525">
        <v>1729</v>
      </c>
      <c r="H525">
        <v>6499</v>
      </c>
      <c r="I525">
        <v>1050</v>
      </c>
      <c r="J525">
        <v>7269</v>
      </c>
      <c r="K525">
        <v>565</v>
      </c>
      <c r="L525">
        <v>692</v>
      </c>
      <c r="M525">
        <v>1502</v>
      </c>
      <c r="N525">
        <v>410</v>
      </c>
      <c r="O525">
        <v>1627</v>
      </c>
    </row>
    <row r="526" spans="1:15" ht="14.45">
      <c r="A526">
        <v>2012</v>
      </c>
      <c r="B526" t="s">
        <v>45</v>
      </c>
      <c r="D526" s="6">
        <v>931.5</v>
      </c>
      <c r="E526">
        <v>56094</v>
      </c>
      <c r="F526">
        <v>1863</v>
      </c>
      <c r="G526">
        <v>3650</v>
      </c>
      <c r="H526">
        <v>12919</v>
      </c>
      <c r="I526">
        <v>1377</v>
      </c>
      <c r="J526">
        <v>13742</v>
      </c>
      <c r="K526">
        <v>1213</v>
      </c>
      <c r="L526">
        <v>1259</v>
      </c>
      <c r="M526">
        <v>2989</v>
      </c>
      <c r="N526">
        <v>914</v>
      </c>
      <c r="O526">
        <v>3002</v>
      </c>
    </row>
    <row r="527" spans="1:15" ht="14.45">
      <c r="A527">
        <v>2012</v>
      </c>
      <c r="B527" t="s">
        <v>46</v>
      </c>
      <c r="D527" s="6">
        <v>893</v>
      </c>
      <c r="E527">
        <v>8976</v>
      </c>
      <c r="F527">
        <v>265</v>
      </c>
      <c r="G527">
        <v>605</v>
      </c>
      <c r="H527">
        <v>1954</v>
      </c>
      <c r="I527">
        <v>233</v>
      </c>
      <c r="J527">
        <v>1903</v>
      </c>
      <c r="K527">
        <v>155</v>
      </c>
      <c r="L527">
        <v>100</v>
      </c>
      <c r="M527">
        <v>415</v>
      </c>
      <c r="N527">
        <v>233</v>
      </c>
      <c r="O527">
        <v>572</v>
      </c>
    </row>
    <row r="528" spans="1:15" ht="14.45">
      <c r="A528">
        <v>2012</v>
      </c>
      <c r="B528" t="s">
        <v>47</v>
      </c>
      <c r="D528" s="6">
        <v>843.9</v>
      </c>
      <c r="E528">
        <v>15659</v>
      </c>
      <c r="F528">
        <v>570</v>
      </c>
      <c r="G528">
        <v>1052</v>
      </c>
      <c r="H528">
        <v>3479</v>
      </c>
      <c r="I528">
        <v>442</v>
      </c>
      <c r="J528">
        <v>3307</v>
      </c>
      <c r="K528">
        <v>291</v>
      </c>
      <c r="L528">
        <v>217</v>
      </c>
      <c r="M528">
        <v>776</v>
      </c>
      <c r="N528">
        <v>232</v>
      </c>
      <c r="O528">
        <v>792</v>
      </c>
    </row>
    <row r="529" spans="1:15" ht="14.45">
      <c r="A529">
        <v>2012</v>
      </c>
      <c r="B529" t="s">
        <v>48</v>
      </c>
      <c r="D529" s="6">
        <v>753.4</v>
      </c>
      <c r="E529">
        <v>20785</v>
      </c>
      <c r="F529">
        <v>356</v>
      </c>
      <c r="G529">
        <v>1370</v>
      </c>
      <c r="H529">
        <v>4610</v>
      </c>
      <c r="I529">
        <v>438</v>
      </c>
      <c r="J529">
        <v>5166</v>
      </c>
      <c r="K529">
        <v>496</v>
      </c>
      <c r="L529">
        <v>385</v>
      </c>
      <c r="M529">
        <v>897</v>
      </c>
      <c r="N529">
        <v>524</v>
      </c>
      <c r="O529">
        <v>1177</v>
      </c>
    </row>
    <row r="530" spans="1:15" ht="14.45">
      <c r="A530">
        <v>2012</v>
      </c>
      <c r="B530" t="s">
        <v>49</v>
      </c>
      <c r="D530" s="6">
        <v>812.4</v>
      </c>
      <c r="E530">
        <v>10730</v>
      </c>
      <c r="F530">
        <v>392</v>
      </c>
      <c r="G530">
        <v>674</v>
      </c>
      <c r="H530">
        <v>2660</v>
      </c>
      <c r="I530">
        <v>275</v>
      </c>
      <c r="J530">
        <v>2324</v>
      </c>
      <c r="K530">
        <v>204</v>
      </c>
      <c r="L530">
        <v>161</v>
      </c>
      <c r="M530">
        <v>457</v>
      </c>
      <c r="N530">
        <v>202</v>
      </c>
      <c r="O530">
        <v>573</v>
      </c>
    </row>
    <row r="531" spans="1:15" ht="14.45">
      <c r="A531">
        <v>2012</v>
      </c>
      <c r="B531" t="s">
        <v>50</v>
      </c>
      <c r="D531" s="6">
        <v>795.7</v>
      </c>
      <c r="E531">
        <v>70534</v>
      </c>
      <c r="F531">
        <v>1881</v>
      </c>
      <c r="G531">
        <v>3271</v>
      </c>
      <c r="H531">
        <v>16485</v>
      </c>
      <c r="I531">
        <v>1988</v>
      </c>
      <c r="J531">
        <v>18340</v>
      </c>
      <c r="K531">
        <v>1131</v>
      </c>
      <c r="L531">
        <v>1431</v>
      </c>
      <c r="M531">
        <v>3440</v>
      </c>
      <c r="N531">
        <v>683</v>
      </c>
      <c r="O531">
        <v>2990</v>
      </c>
    </row>
    <row r="532" spans="1:15" ht="14.45">
      <c r="A532">
        <v>2012</v>
      </c>
      <c r="B532" t="s">
        <v>51</v>
      </c>
      <c r="D532" s="6">
        <v>801.2</v>
      </c>
      <c r="E532">
        <v>16710</v>
      </c>
      <c r="F532">
        <v>373</v>
      </c>
      <c r="G532">
        <v>965</v>
      </c>
      <c r="H532">
        <v>3462</v>
      </c>
      <c r="I532">
        <v>652</v>
      </c>
      <c r="J532">
        <v>3352</v>
      </c>
      <c r="K532">
        <v>281</v>
      </c>
      <c r="L532">
        <v>285</v>
      </c>
      <c r="M532">
        <v>677</v>
      </c>
      <c r="N532">
        <v>442</v>
      </c>
      <c r="O532">
        <v>1351</v>
      </c>
    </row>
    <row r="533" spans="1:15" ht="14.45">
      <c r="A533">
        <v>2012</v>
      </c>
      <c r="B533" t="s">
        <v>52</v>
      </c>
      <c r="D533" s="6">
        <v>761.3</v>
      </c>
      <c r="E533">
        <v>148991</v>
      </c>
      <c r="F533">
        <v>2640</v>
      </c>
      <c r="G533">
        <v>7034</v>
      </c>
      <c r="H533">
        <v>35882</v>
      </c>
      <c r="I533">
        <v>4010</v>
      </c>
      <c r="J533">
        <v>43795</v>
      </c>
      <c r="K533">
        <v>4404</v>
      </c>
      <c r="L533">
        <v>2240</v>
      </c>
      <c r="M533">
        <v>6139</v>
      </c>
      <c r="N533">
        <v>1708</v>
      </c>
      <c r="O533">
        <v>5786</v>
      </c>
    </row>
    <row r="534" spans="1:15" ht="14.45">
      <c r="A534">
        <v>2012</v>
      </c>
      <c r="B534" t="s">
        <v>52</v>
      </c>
      <c r="D534" s="6">
        <v>840.1</v>
      </c>
      <c r="E534">
        <v>81925</v>
      </c>
      <c r="F534">
        <v>2850</v>
      </c>
      <c r="G534">
        <v>4844</v>
      </c>
      <c r="H534">
        <v>18405</v>
      </c>
      <c r="I534">
        <v>2409</v>
      </c>
      <c r="J534">
        <v>17348</v>
      </c>
      <c r="K534">
        <v>1899</v>
      </c>
      <c r="L534">
        <v>1656</v>
      </c>
      <c r="M534">
        <v>4410</v>
      </c>
      <c r="N534">
        <v>1286</v>
      </c>
      <c r="O534">
        <v>4281</v>
      </c>
    </row>
    <row r="535" spans="1:15" ht="14.45">
      <c r="A535">
        <v>2012</v>
      </c>
      <c r="B535" t="s">
        <v>54</v>
      </c>
      <c r="D535" s="6">
        <v>863</v>
      </c>
      <c r="E535">
        <v>6038</v>
      </c>
      <c r="F535">
        <v>364</v>
      </c>
      <c r="G535">
        <v>306</v>
      </c>
      <c r="H535">
        <v>1253</v>
      </c>
      <c r="I535">
        <v>185</v>
      </c>
      <c r="J535">
        <v>1368</v>
      </c>
      <c r="K535">
        <v>133</v>
      </c>
      <c r="L535">
        <v>117</v>
      </c>
      <c r="M535">
        <v>343</v>
      </c>
      <c r="N535">
        <v>105</v>
      </c>
      <c r="O535">
        <v>318</v>
      </c>
    </row>
    <row r="536" spans="1:15" ht="14.45">
      <c r="A536">
        <v>2012</v>
      </c>
      <c r="B536" t="s">
        <v>55</v>
      </c>
      <c r="D536" s="6">
        <v>974.5</v>
      </c>
      <c r="E536">
        <v>112498</v>
      </c>
      <c r="F536">
        <v>3935</v>
      </c>
      <c r="G536">
        <v>7070</v>
      </c>
      <c r="H536">
        <v>25261</v>
      </c>
      <c r="I536">
        <v>3618</v>
      </c>
      <c r="J536">
        <v>26426</v>
      </c>
      <c r="K536">
        <v>2195</v>
      </c>
      <c r="L536">
        <v>2056</v>
      </c>
      <c r="M536">
        <v>5788</v>
      </c>
      <c r="N536">
        <v>1542</v>
      </c>
      <c r="O536">
        <v>5420</v>
      </c>
    </row>
    <row r="537" spans="1:15" ht="14.45">
      <c r="A537">
        <v>2012</v>
      </c>
      <c r="B537" t="s">
        <v>56</v>
      </c>
      <c r="D537" s="6">
        <v>966.5</v>
      </c>
      <c r="E537">
        <v>36870</v>
      </c>
      <c r="F537">
        <v>1069</v>
      </c>
      <c r="G537">
        <v>2585</v>
      </c>
      <c r="H537">
        <v>8040</v>
      </c>
      <c r="I537">
        <v>1201</v>
      </c>
      <c r="J537">
        <v>9198</v>
      </c>
      <c r="K537">
        <v>573</v>
      </c>
      <c r="L537">
        <v>554</v>
      </c>
      <c r="M537">
        <v>1893</v>
      </c>
      <c r="N537">
        <v>670</v>
      </c>
      <c r="O537">
        <v>2388</v>
      </c>
    </row>
    <row r="538" spans="1:15" ht="14.45">
      <c r="A538">
        <v>2012</v>
      </c>
      <c r="B538" t="s">
        <v>57</v>
      </c>
      <c r="D538" s="6">
        <v>840.1</v>
      </c>
      <c r="E538">
        <v>32759</v>
      </c>
      <c r="F538">
        <v>1326</v>
      </c>
      <c r="G538">
        <v>1915</v>
      </c>
      <c r="H538">
        <v>7832</v>
      </c>
      <c r="I538">
        <v>1126</v>
      </c>
      <c r="J538">
        <v>6180</v>
      </c>
      <c r="K538">
        <v>382</v>
      </c>
      <c r="L538">
        <v>320</v>
      </c>
      <c r="M538">
        <v>1763</v>
      </c>
      <c r="N538">
        <v>724</v>
      </c>
      <c r="O538">
        <v>1709</v>
      </c>
    </row>
    <row r="539" spans="1:15" ht="14.45">
      <c r="A539">
        <v>2012</v>
      </c>
      <c r="B539" t="s">
        <v>58</v>
      </c>
      <c r="D539" s="6">
        <v>994.9</v>
      </c>
      <c r="E539">
        <v>126981</v>
      </c>
      <c r="F539">
        <v>3505</v>
      </c>
      <c r="G539">
        <v>6550</v>
      </c>
      <c r="H539">
        <v>28909</v>
      </c>
      <c r="I539">
        <v>3735</v>
      </c>
      <c r="J539">
        <v>30952</v>
      </c>
      <c r="K539">
        <v>2360</v>
      </c>
      <c r="L539">
        <v>2736</v>
      </c>
      <c r="M539">
        <v>6546</v>
      </c>
      <c r="N539">
        <v>1647</v>
      </c>
      <c r="O539">
        <v>6334</v>
      </c>
    </row>
    <row r="540" spans="1:15" ht="14.45">
      <c r="A540">
        <v>2012</v>
      </c>
      <c r="B540" t="s">
        <v>59</v>
      </c>
      <c r="D540" s="6">
        <v>890.6</v>
      </c>
      <c r="E540">
        <v>9354</v>
      </c>
      <c r="F540">
        <v>299</v>
      </c>
      <c r="G540">
        <v>504</v>
      </c>
      <c r="H540">
        <v>2148</v>
      </c>
      <c r="I540">
        <v>198</v>
      </c>
      <c r="J540">
        <v>2360</v>
      </c>
      <c r="K540">
        <v>161</v>
      </c>
      <c r="L540">
        <v>135</v>
      </c>
      <c r="M540">
        <v>433</v>
      </c>
      <c r="N540">
        <v>105</v>
      </c>
      <c r="O540">
        <v>525</v>
      </c>
    </row>
    <row r="541" spans="1:15" ht="14.45">
      <c r="A541">
        <v>2012</v>
      </c>
      <c r="B541" t="s">
        <v>60</v>
      </c>
      <c r="D541" s="6">
        <v>914.5</v>
      </c>
      <c r="E541">
        <v>43198</v>
      </c>
      <c r="F541">
        <v>1634</v>
      </c>
      <c r="G541">
        <v>2467</v>
      </c>
      <c r="H541">
        <v>9728</v>
      </c>
      <c r="I541">
        <v>1197</v>
      </c>
      <c r="J541">
        <v>9364</v>
      </c>
      <c r="K541">
        <v>726</v>
      </c>
      <c r="L541">
        <v>860</v>
      </c>
      <c r="M541">
        <v>2349</v>
      </c>
      <c r="N541">
        <v>673</v>
      </c>
      <c r="O541">
        <v>2336</v>
      </c>
    </row>
    <row r="542" spans="1:15" ht="14.45">
      <c r="A542">
        <v>2012</v>
      </c>
      <c r="B542" t="s">
        <v>61</v>
      </c>
      <c r="D542" s="6">
        <v>879.9</v>
      </c>
      <c r="E542">
        <v>7333</v>
      </c>
      <c r="F542">
        <v>460</v>
      </c>
      <c r="G542">
        <v>481</v>
      </c>
      <c r="H542">
        <v>1630</v>
      </c>
      <c r="I542">
        <v>218</v>
      </c>
      <c r="J542">
        <v>1668</v>
      </c>
      <c r="K542">
        <v>185</v>
      </c>
      <c r="L542">
        <v>58</v>
      </c>
      <c r="M542">
        <v>408</v>
      </c>
      <c r="N542">
        <v>141</v>
      </c>
      <c r="O542">
        <v>426</v>
      </c>
    </row>
    <row r="543" spans="1:15" ht="14.45">
      <c r="A543">
        <v>2012</v>
      </c>
      <c r="B543" t="s">
        <v>62</v>
      </c>
      <c r="D543" s="6">
        <v>959.6</v>
      </c>
      <c r="E543">
        <v>61956</v>
      </c>
      <c r="F543">
        <v>2434</v>
      </c>
      <c r="G543">
        <v>3695</v>
      </c>
      <c r="H543">
        <v>13765</v>
      </c>
      <c r="I543">
        <v>1852</v>
      </c>
      <c r="J543">
        <v>14454</v>
      </c>
      <c r="K543">
        <v>1435</v>
      </c>
      <c r="L543">
        <v>933</v>
      </c>
      <c r="M543">
        <v>3120</v>
      </c>
      <c r="N543">
        <v>978</v>
      </c>
      <c r="O543">
        <v>3513</v>
      </c>
    </row>
    <row r="544" spans="1:15" ht="14.45">
      <c r="A544">
        <v>2012</v>
      </c>
      <c r="B544" t="s">
        <v>63</v>
      </c>
      <c r="D544" s="6">
        <v>668.4</v>
      </c>
      <c r="E544">
        <v>174187</v>
      </c>
      <c r="F544">
        <v>5175</v>
      </c>
      <c r="G544">
        <v>9524</v>
      </c>
      <c r="H544">
        <v>38142</v>
      </c>
      <c r="I544">
        <v>5136</v>
      </c>
      <c r="J544">
        <v>39061</v>
      </c>
      <c r="K544">
        <v>2974</v>
      </c>
      <c r="L544">
        <v>3525</v>
      </c>
      <c r="M544">
        <v>9305</v>
      </c>
      <c r="N544">
        <v>3037</v>
      </c>
      <c r="O544">
        <v>9313</v>
      </c>
    </row>
    <row r="545" spans="1:15" ht="14.45">
      <c r="A545">
        <v>2012</v>
      </c>
      <c r="B545" t="s">
        <v>64</v>
      </c>
      <c r="D545" s="6">
        <v>549</v>
      </c>
      <c r="E545">
        <v>15676</v>
      </c>
      <c r="F545">
        <v>411</v>
      </c>
      <c r="G545">
        <v>663</v>
      </c>
      <c r="H545">
        <v>2876</v>
      </c>
      <c r="I545">
        <v>541</v>
      </c>
      <c r="J545">
        <v>3091</v>
      </c>
      <c r="K545">
        <v>337</v>
      </c>
      <c r="L545">
        <v>270</v>
      </c>
      <c r="M545">
        <v>809</v>
      </c>
      <c r="N545">
        <v>550</v>
      </c>
      <c r="O545">
        <v>1097</v>
      </c>
    </row>
    <row r="546" spans="1:15" ht="14.45">
      <c r="A546">
        <v>2012</v>
      </c>
      <c r="B546" t="s">
        <v>65</v>
      </c>
      <c r="D546" s="6">
        <v>877.1</v>
      </c>
      <c r="E546">
        <v>5491</v>
      </c>
      <c r="F546">
        <v>284</v>
      </c>
      <c r="G546">
        <v>364</v>
      </c>
      <c r="H546">
        <v>1325</v>
      </c>
      <c r="I546">
        <v>168</v>
      </c>
      <c r="J546">
        <v>1206</v>
      </c>
      <c r="K546">
        <v>81</v>
      </c>
      <c r="L546">
        <v>21</v>
      </c>
      <c r="M546">
        <v>281</v>
      </c>
      <c r="N546">
        <v>87</v>
      </c>
      <c r="O546">
        <v>333</v>
      </c>
    </row>
    <row r="547" spans="1:15" ht="14.45">
      <c r="A547">
        <v>2012</v>
      </c>
      <c r="B547" t="s">
        <v>66</v>
      </c>
      <c r="D547" s="6">
        <v>752.1</v>
      </c>
      <c r="E547">
        <v>61564</v>
      </c>
      <c r="F547">
        <v>1712</v>
      </c>
      <c r="G547">
        <v>3070</v>
      </c>
      <c r="H547">
        <v>14294</v>
      </c>
      <c r="I547">
        <v>1603</v>
      </c>
      <c r="J547">
        <v>13386</v>
      </c>
      <c r="K547">
        <v>1307</v>
      </c>
      <c r="L547">
        <v>1523</v>
      </c>
      <c r="M547">
        <v>3394</v>
      </c>
      <c r="N547">
        <v>1063</v>
      </c>
      <c r="O547">
        <v>2883</v>
      </c>
    </row>
    <row r="548" spans="1:15" ht="14.45">
      <c r="A548">
        <v>2012</v>
      </c>
      <c r="B548" t="s">
        <v>67</v>
      </c>
      <c r="D548" s="6">
        <v>726.5</v>
      </c>
      <c r="E548">
        <v>50105</v>
      </c>
      <c r="F548">
        <v>3219</v>
      </c>
      <c r="G548">
        <v>2955</v>
      </c>
      <c r="H548">
        <v>11952</v>
      </c>
      <c r="I548">
        <v>1650</v>
      </c>
      <c r="J548">
        <v>10360</v>
      </c>
      <c r="K548">
        <v>728</v>
      </c>
      <c r="L548">
        <v>482</v>
      </c>
      <c r="M548">
        <v>2513</v>
      </c>
      <c r="N548">
        <v>1038</v>
      </c>
      <c r="O548">
        <v>2760</v>
      </c>
    </row>
    <row r="549" spans="1:15" ht="14.45">
      <c r="A549">
        <v>2012</v>
      </c>
      <c r="B549" t="s">
        <v>68</v>
      </c>
      <c r="D549" s="6">
        <v>1181.0999999999999</v>
      </c>
      <c r="E549">
        <v>21915</v>
      </c>
      <c r="F549">
        <v>598</v>
      </c>
      <c r="G549">
        <v>1524</v>
      </c>
      <c r="H549">
        <v>4684</v>
      </c>
      <c r="I549">
        <v>741</v>
      </c>
      <c r="J549">
        <v>4942</v>
      </c>
      <c r="K549">
        <v>425</v>
      </c>
      <c r="L549">
        <v>471</v>
      </c>
      <c r="M549">
        <v>1140</v>
      </c>
      <c r="N549">
        <v>326</v>
      </c>
      <c r="O549">
        <v>1371</v>
      </c>
    </row>
    <row r="550" spans="1:15" ht="14.45">
      <c r="A550">
        <v>2012</v>
      </c>
      <c r="B550" t="s">
        <v>69</v>
      </c>
      <c r="D550" s="6">
        <v>844.9</v>
      </c>
      <c r="E550">
        <v>48384</v>
      </c>
      <c r="F550">
        <v>1646</v>
      </c>
      <c r="G550">
        <v>2524</v>
      </c>
      <c r="H550">
        <v>11252</v>
      </c>
      <c r="I550">
        <v>1289</v>
      </c>
      <c r="J550">
        <v>11282</v>
      </c>
      <c r="K550">
        <v>996</v>
      </c>
      <c r="L550">
        <v>1024</v>
      </c>
      <c r="M550">
        <v>2520</v>
      </c>
      <c r="N550">
        <v>723</v>
      </c>
      <c r="O550">
        <v>2825</v>
      </c>
    </row>
    <row r="551" spans="1:15" ht="14.45">
      <c r="A551">
        <v>2012</v>
      </c>
      <c r="B551" t="s">
        <v>70</v>
      </c>
      <c r="D551" s="6">
        <v>777.4</v>
      </c>
      <c r="E551">
        <v>4481</v>
      </c>
      <c r="F551">
        <v>123</v>
      </c>
      <c r="G551">
        <v>334</v>
      </c>
      <c r="H551">
        <v>955</v>
      </c>
      <c r="I551">
        <v>97</v>
      </c>
      <c r="J551">
        <v>1005</v>
      </c>
      <c r="K551">
        <v>91</v>
      </c>
      <c r="L551">
        <v>72</v>
      </c>
      <c r="M551">
        <v>205</v>
      </c>
      <c r="N551">
        <v>171</v>
      </c>
      <c r="O551">
        <v>308</v>
      </c>
    </row>
    <row r="552" spans="1:15" ht="14.45">
      <c r="A552">
        <v>2011</v>
      </c>
      <c r="B552" t="s">
        <v>21</v>
      </c>
      <c r="D552" s="6">
        <v>1013.6</v>
      </c>
      <c r="E552">
        <v>48681</v>
      </c>
      <c r="F552">
        <v>1486</v>
      </c>
      <c r="G552">
        <v>2912</v>
      </c>
      <c r="H552">
        <v>10233</v>
      </c>
      <c r="I552">
        <v>1278</v>
      </c>
      <c r="J552">
        <v>11942</v>
      </c>
      <c r="K552">
        <v>951</v>
      </c>
      <c r="L552">
        <v>1047</v>
      </c>
      <c r="M552">
        <v>2568</v>
      </c>
      <c r="N552">
        <v>654</v>
      </c>
      <c r="O552">
        <v>2662</v>
      </c>
    </row>
    <row r="553" spans="1:15" ht="14.45">
      <c r="A553">
        <v>2011</v>
      </c>
      <c r="B553" t="s">
        <v>22</v>
      </c>
      <c r="D553" s="6">
        <v>532.6</v>
      </c>
      <c r="E553">
        <v>3849</v>
      </c>
      <c r="F553">
        <v>72</v>
      </c>
      <c r="G553">
        <v>194</v>
      </c>
      <c r="H553">
        <v>935</v>
      </c>
      <c r="I553">
        <v>107</v>
      </c>
      <c r="J553">
        <v>739</v>
      </c>
      <c r="K553">
        <v>58</v>
      </c>
      <c r="L553">
        <v>53</v>
      </c>
      <c r="M553">
        <v>168</v>
      </c>
      <c r="N553">
        <v>143</v>
      </c>
      <c r="O553">
        <v>385</v>
      </c>
    </row>
    <row r="554" spans="1:15" ht="14.45">
      <c r="A554">
        <v>2011</v>
      </c>
      <c r="B554" t="s">
        <v>23</v>
      </c>
      <c r="D554" s="6">
        <v>746.3</v>
      </c>
      <c r="E554">
        <v>48381</v>
      </c>
      <c r="F554">
        <v>2348</v>
      </c>
      <c r="G554">
        <v>3166</v>
      </c>
      <c r="H554">
        <v>10690</v>
      </c>
      <c r="I554">
        <v>1740</v>
      </c>
      <c r="J554">
        <v>10662</v>
      </c>
      <c r="K554">
        <v>690</v>
      </c>
      <c r="L554">
        <v>395</v>
      </c>
      <c r="M554">
        <v>2148</v>
      </c>
      <c r="N554">
        <v>1160</v>
      </c>
      <c r="O554">
        <v>3096</v>
      </c>
    </row>
    <row r="555" spans="1:15" ht="14.45">
      <c r="A555">
        <v>2011</v>
      </c>
      <c r="B555" t="s">
        <v>24</v>
      </c>
      <c r="D555" s="6">
        <v>1009.3</v>
      </c>
      <c r="E555">
        <v>29653</v>
      </c>
      <c r="F555">
        <v>1002</v>
      </c>
      <c r="G555">
        <v>1985</v>
      </c>
      <c r="H555">
        <v>6497</v>
      </c>
      <c r="I555">
        <v>908</v>
      </c>
      <c r="J555">
        <v>7168</v>
      </c>
      <c r="K555">
        <v>727</v>
      </c>
      <c r="L555">
        <v>787</v>
      </c>
      <c r="M555">
        <v>1692</v>
      </c>
      <c r="N555">
        <v>462</v>
      </c>
      <c r="O555">
        <v>1510</v>
      </c>
    </row>
    <row r="556" spans="1:15" ht="14.45">
      <c r="A556">
        <v>2011</v>
      </c>
      <c r="B556" t="s">
        <v>25</v>
      </c>
      <c r="D556" s="6">
        <v>636.6</v>
      </c>
      <c r="E556">
        <v>239942</v>
      </c>
      <c r="F556">
        <v>11555</v>
      </c>
      <c r="G556">
        <v>13357</v>
      </c>
      <c r="H556">
        <v>56449</v>
      </c>
      <c r="I556">
        <v>7695</v>
      </c>
      <c r="J556">
        <v>59772</v>
      </c>
      <c r="K556">
        <v>6200</v>
      </c>
      <c r="L556">
        <v>2599</v>
      </c>
      <c r="M556">
        <v>13503</v>
      </c>
      <c r="N556">
        <v>3996</v>
      </c>
      <c r="O556">
        <v>10824</v>
      </c>
    </row>
    <row r="557" spans="1:15" ht="14.45">
      <c r="A557">
        <v>2011</v>
      </c>
      <c r="B557" t="s">
        <v>26</v>
      </c>
      <c r="D557" s="6">
        <v>636.4</v>
      </c>
      <c r="E557">
        <v>32563</v>
      </c>
      <c r="F557">
        <v>1307</v>
      </c>
      <c r="G557">
        <v>2151</v>
      </c>
      <c r="H557">
        <v>7051</v>
      </c>
      <c r="I557">
        <v>790</v>
      </c>
      <c r="J557">
        <v>6177</v>
      </c>
      <c r="K557">
        <v>618</v>
      </c>
      <c r="L557">
        <v>450</v>
      </c>
      <c r="M557">
        <v>1606</v>
      </c>
      <c r="N557">
        <v>913</v>
      </c>
      <c r="O557">
        <v>2330</v>
      </c>
    </row>
    <row r="558" spans="1:15" ht="14.45">
      <c r="A558">
        <v>2011</v>
      </c>
      <c r="B558" t="s">
        <v>27</v>
      </c>
      <c r="D558" s="6">
        <v>824.6</v>
      </c>
      <c r="E558">
        <v>29526</v>
      </c>
      <c r="F558">
        <v>813</v>
      </c>
      <c r="G558">
        <v>1415</v>
      </c>
      <c r="H558">
        <v>6837</v>
      </c>
      <c r="I558">
        <v>692</v>
      </c>
      <c r="J558">
        <v>7206</v>
      </c>
      <c r="K558">
        <v>696</v>
      </c>
      <c r="L558">
        <v>602</v>
      </c>
      <c r="M558">
        <v>1315</v>
      </c>
      <c r="N558">
        <v>370</v>
      </c>
      <c r="O558">
        <v>1339</v>
      </c>
    </row>
    <row r="559" spans="1:15" ht="14.45">
      <c r="A559">
        <v>2011</v>
      </c>
      <c r="B559" t="s">
        <v>28</v>
      </c>
      <c r="D559" s="6">
        <v>864.8</v>
      </c>
      <c r="E559">
        <v>7845</v>
      </c>
      <c r="F559">
        <v>203</v>
      </c>
      <c r="G559">
        <v>460</v>
      </c>
      <c r="H559">
        <v>1906</v>
      </c>
      <c r="I559">
        <v>224</v>
      </c>
      <c r="J559">
        <v>1809</v>
      </c>
      <c r="K559">
        <v>133</v>
      </c>
      <c r="L559">
        <v>149</v>
      </c>
      <c r="M559">
        <v>418</v>
      </c>
      <c r="N559">
        <v>105</v>
      </c>
      <c r="O559">
        <v>338</v>
      </c>
    </row>
    <row r="560" spans="1:15" ht="14.45">
      <c r="A560">
        <v>2011</v>
      </c>
      <c r="B560" t="s">
        <v>29</v>
      </c>
      <c r="D560" s="6">
        <v>912.9</v>
      </c>
      <c r="E560">
        <v>173976</v>
      </c>
      <c r="F560">
        <v>4507</v>
      </c>
      <c r="G560">
        <v>10279</v>
      </c>
      <c r="H560">
        <v>41681</v>
      </c>
      <c r="I560">
        <v>5093</v>
      </c>
      <c r="J560">
        <v>40919</v>
      </c>
      <c r="K560">
        <v>2453</v>
      </c>
      <c r="L560">
        <v>3012</v>
      </c>
      <c r="M560">
        <v>8411</v>
      </c>
      <c r="N560">
        <v>2880</v>
      </c>
      <c r="O560">
        <v>8901</v>
      </c>
    </row>
    <row r="561" spans="1:15" ht="14.45">
      <c r="A561">
        <v>2011</v>
      </c>
      <c r="B561" t="s">
        <v>30</v>
      </c>
      <c r="D561" s="6">
        <v>725.9</v>
      </c>
      <c r="E561">
        <v>71248</v>
      </c>
      <c r="F561">
        <v>2218</v>
      </c>
      <c r="G561">
        <v>3837</v>
      </c>
      <c r="H561">
        <v>15602</v>
      </c>
      <c r="I561">
        <v>2121</v>
      </c>
      <c r="J561">
        <v>15773</v>
      </c>
      <c r="K561">
        <v>1457</v>
      </c>
      <c r="L561">
        <v>1571</v>
      </c>
      <c r="M561">
        <v>3564</v>
      </c>
      <c r="N561">
        <v>1157</v>
      </c>
      <c r="O561">
        <v>3785</v>
      </c>
    </row>
    <row r="562" spans="1:15" ht="14.45">
      <c r="A562">
        <v>2011</v>
      </c>
      <c r="B562" t="s">
        <v>31</v>
      </c>
      <c r="D562" s="6">
        <v>721.8</v>
      </c>
      <c r="E562">
        <v>9923</v>
      </c>
      <c r="F562">
        <v>197</v>
      </c>
      <c r="G562">
        <v>318</v>
      </c>
      <c r="H562">
        <v>2278</v>
      </c>
      <c r="I562">
        <v>264</v>
      </c>
      <c r="J562">
        <v>2312</v>
      </c>
      <c r="K562">
        <v>325</v>
      </c>
      <c r="L562">
        <v>201</v>
      </c>
      <c r="M562">
        <v>621</v>
      </c>
      <c r="N562">
        <v>181</v>
      </c>
      <c r="O562">
        <v>517</v>
      </c>
    </row>
    <row r="563" spans="1:15" ht="14.45">
      <c r="A563">
        <v>2011</v>
      </c>
      <c r="B563" t="s">
        <v>32</v>
      </c>
      <c r="D563" s="6">
        <v>758.8</v>
      </c>
      <c r="E563">
        <v>12027</v>
      </c>
      <c r="F563">
        <v>409</v>
      </c>
      <c r="G563">
        <v>824</v>
      </c>
      <c r="H563">
        <v>2573</v>
      </c>
      <c r="I563">
        <v>393</v>
      </c>
      <c r="J563">
        <v>2522</v>
      </c>
      <c r="K563">
        <v>217</v>
      </c>
      <c r="L563">
        <v>154</v>
      </c>
      <c r="M563">
        <v>623</v>
      </c>
      <c r="N563">
        <v>281</v>
      </c>
      <c r="O563">
        <v>710</v>
      </c>
    </row>
    <row r="564" spans="1:15" ht="14.45">
      <c r="A564">
        <v>2011</v>
      </c>
      <c r="B564" t="s">
        <v>33</v>
      </c>
      <c r="D564" s="6">
        <v>791.9</v>
      </c>
      <c r="E564">
        <v>101906</v>
      </c>
      <c r="F564">
        <v>2910</v>
      </c>
      <c r="G564">
        <v>5390</v>
      </c>
      <c r="H564">
        <v>24007</v>
      </c>
      <c r="I564">
        <v>2693</v>
      </c>
      <c r="J564">
        <v>24987</v>
      </c>
      <c r="K564">
        <v>2424</v>
      </c>
      <c r="L564">
        <v>2386</v>
      </c>
      <c r="M564">
        <v>5372</v>
      </c>
      <c r="N564">
        <v>1226</v>
      </c>
      <c r="O564">
        <v>4166</v>
      </c>
    </row>
    <row r="565" spans="1:15" ht="14.45">
      <c r="A565">
        <v>2011</v>
      </c>
      <c r="B565" t="s">
        <v>34</v>
      </c>
      <c r="D565" s="6">
        <v>893.1</v>
      </c>
      <c r="E565">
        <v>58202</v>
      </c>
      <c r="F565">
        <v>2058</v>
      </c>
      <c r="G565">
        <v>4064</v>
      </c>
      <c r="H565">
        <v>13180</v>
      </c>
      <c r="I565">
        <v>1808</v>
      </c>
      <c r="J565">
        <v>13372</v>
      </c>
      <c r="K565">
        <v>1031</v>
      </c>
      <c r="L565">
        <v>1367</v>
      </c>
      <c r="M565">
        <v>3127</v>
      </c>
      <c r="N565">
        <v>881</v>
      </c>
      <c r="O565">
        <v>2699</v>
      </c>
    </row>
    <row r="566" spans="1:15" ht="14.45">
      <c r="A566">
        <v>2011</v>
      </c>
      <c r="B566" t="s">
        <v>35</v>
      </c>
      <c r="D566" s="6">
        <v>920.4</v>
      </c>
      <c r="E566">
        <v>28184</v>
      </c>
      <c r="F566">
        <v>1406</v>
      </c>
      <c r="G566">
        <v>1833</v>
      </c>
      <c r="H566">
        <v>6481</v>
      </c>
      <c r="I566">
        <v>770</v>
      </c>
      <c r="J566">
        <v>6736</v>
      </c>
      <c r="K566">
        <v>660</v>
      </c>
      <c r="L566">
        <v>316</v>
      </c>
      <c r="M566">
        <v>1432</v>
      </c>
      <c r="N566">
        <v>422</v>
      </c>
      <c r="O566">
        <v>1369</v>
      </c>
    </row>
    <row r="567" spans="1:15" ht="14.45">
      <c r="A567">
        <v>2011</v>
      </c>
      <c r="B567" t="s">
        <v>36</v>
      </c>
      <c r="D567" s="6">
        <v>874.7</v>
      </c>
      <c r="E567">
        <v>25116</v>
      </c>
      <c r="F567">
        <v>795</v>
      </c>
      <c r="G567">
        <v>1647</v>
      </c>
      <c r="H567">
        <v>5440</v>
      </c>
      <c r="I567">
        <v>711</v>
      </c>
      <c r="J567">
        <v>5327</v>
      </c>
      <c r="K567">
        <v>647</v>
      </c>
      <c r="L567">
        <v>574</v>
      </c>
      <c r="M567">
        <v>1338</v>
      </c>
      <c r="N567">
        <v>394</v>
      </c>
      <c r="O567">
        <v>1333</v>
      </c>
    </row>
    <row r="568" spans="1:15" ht="14.45">
      <c r="A568">
        <v>2011</v>
      </c>
      <c r="B568" t="s">
        <v>37</v>
      </c>
      <c r="D568" s="6">
        <v>975.6</v>
      </c>
      <c r="E568">
        <v>42626</v>
      </c>
      <c r="F568">
        <v>1459</v>
      </c>
      <c r="G568">
        <v>3020</v>
      </c>
      <c r="H568">
        <v>9733</v>
      </c>
      <c r="I568">
        <v>1268</v>
      </c>
      <c r="J568">
        <v>9905</v>
      </c>
      <c r="K568">
        <v>961</v>
      </c>
      <c r="L568">
        <v>971</v>
      </c>
      <c r="M568">
        <v>2064</v>
      </c>
      <c r="N568">
        <v>675</v>
      </c>
      <c r="O568">
        <v>2608</v>
      </c>
    </row>
    <row r="569" spans="1:15" ht="14.45">
      <c r="A569">
        <v>2011</v>
      </c>
      <c r="B569" t="s">
        <v>38</v>
      </c>
      <c r="D569" s="6">
        <v>893.8</v>
      </c>
      <c r="E569">
        <v>40890</v>
      </c>
      <c r="F569">
        <v>1406</v>
      </c>
      <c r="G569">
        <v>1904</v>
      </c>
      <c r="H569">
        <v>9233</v>
      </c>
      <c r="I569">
        <v>1265</v>
      </c>
      <c r="J569">
        <v>9781</v>
      </c>
      <c r="K569">
        <v>851</v>
      </c>
      <c r="L569">
        <v>1169</v>
      </c>
      <c r="M569">
        <v>2071</v>
      </c>
      <c r="N569">
        <v>573</v>
      </c>
      <c r="O569">
        <v>2091</v>
      </c>
    </row>
    <row r="570" spans="1:15" ht="14.45">
      <c r="A570">
        <v>2011</v>
      </c>
      <c r="B570" t="s">
        <v>39</v>
      </c>
      <c r="D570" s="6">
        <v>978.9</v>
      </c>
      <c r="E570">
        <v>13001</v>
      </c>
      <c r="F570">
        <v>481</v>
      </c>
      <c r="G570">
        <v>842</v>
      </c>
      <c r="H570">
        <v>3201</v>
      </c>
      <c r="I570">
        <v>353</v>
      </c>
      <c r="J570">
        <v>2648</v>
      </c>
      <c r="K570">
        <v>302</v>
      </c>
      <c r="L570">
        <v>257</v>
      </c>
      <c r="M570">
        <v>630</v>
      </c>
      <c r="N570">
        <v>235</v>
      </c>
      <c r="O570">
        <v>574</v>
      </c>
    </row>
    <row r="571" spans="1:15" ht="14.45">
      <c r="A571">
        <v>2011</v>
      </c>
      <c r="B571" t="s">
        <v>40</v>
      </c>
      <c r="D571" s="6">
        <v>750.6</v>
      </c>
      <c r="E571">
        <v>43745</v>
      </c>
      <c r="F571">
        <v>922</v>
      </c>
      <c r="G571">
        <v>2050</v>
      </c>
      <c r="H571">
        <v>10249</v>
      </c>
      <c r="I571">
        <v>1297</v>
      </c>
      <c r="J571">
        <v>10557</v>
      </c>
      <c r="K571">
        <v>1036</v>
      </c>
      <c r="L571">
        <v>713</v>
      </c>
      <c r="M571">
        <v>2306</v>
      </c>
      <c r="N571">
        <v>558</v>
      </c>
      <c r="O571">
        <v>1569</v>
      </c>
    </row>
    <row r="572" spans="1:15" ht="14.45">
      <c r="A572">
        <v>2011</v>
      </c>
      <c r="B572" t="s">
        <v>41</v>
      </c>
      <c r="D572" s="6">
        <v>815.3</v>
      </c>
      <c r="E572">
        <v>53710</v>
      </c>
      <c r="F572">
        <v>1819</v>
      </c>
      <c r="G572">
        <v>2651</v>
      </c>
      <c r="H572">
        <v>12895</v>
      </c>
      <c r="I572">
        <v>1140</v>
      </c>
      <c r="J572">
        <v>11765</v>
      </c>
      <c r="K572">
        <v>1418</v>
      </c>
      <c r="L572">
        <v>1234</v>
      </c>
      <c r="M572">
        <v>2466</v>
      </c>
      <c r="N572">
        <v>585</v>
      </c>
      <c r="O572">
        <v>2224</v>
      </c>
    </row>
    <row r="573" spans="1:15" ht="14.45">
      <c r="A573">
        <v>2011</v>
      </c>
      <c r="B573" t="s">
        <v>42</v>
      </c>
      <c r="D573" s="6">
        <v>906.3</v>
      </c>
      <c r="E573">
        <v>89508</v>
      </c>
      <c r="F573">
        <v>2876</v>
      </c>
      <c r="G573">
        <v>5192</v>
      </c>
      <c r="H573">
        <v>20420</v>
      </c>
      <c r="I573">
        <v>2811</v>
      </c>
      <c r="J573">
        <v>23358</v>
      </c>
      <c r="K573">
        <v>1750</v>
      </c>
      <c r="L573">
        <v>1642</v>
      </c>
      <c r="M573">
        <v>4442</v>
      </c>
      <c r="N573">
        <v>1221</v>
      </c>
      <c r="O573">
        <v>3951</v>
      </c>
    </row>
    <row r="574" spans="1:15" ht="14.45">
      <c r="A574">
        <v>2011</v>
      </c>
      <c r="B574" t="s">
        <v>43</v>
      </c>
      <c r="D574" s="6">
        <v>745</v>
      </c>
      <c r="E574">
        <v>39820</v>
      </c>
      <c r="F574">
        <v>1451</v>
      </c>
      <c r="G574">
        <v>2170</v>
      </c>
      <c r="H574">
        <v>9489</v>
      </c>
      <c r="I574">
        <v>1189</v>
      </c>
      <c r="J574">
        <v>7240</v>
      </c>
      <c r="K574">
        <v>680</v>
      </c>
      <c r="L574">
        <v>696</v>
      </c>
      <c r="M574">
        <v>2154</v>
      </c>
      <c r="N574">
        <v>683</v>
      </c>
      <c r="O574">
        <v>2319</v>
      </c>
    </row>
    <row r="575" spans="1:15" ht="14.45">
      <c r="A575">
        <v>2011</v>
      </c>
      <c r="B575" t="s">
        <v>44</v>
      </c>
      <c r="D575" s="6">
        <v>983</v>
      </c>
      <c r="E575">
        <v>29278</v>
      </c>
      <c r="F575">
        <v>975</v>
      </c>
      <c r="G575">
        <v>1694</v>
      </c>
      <c r="H575">
        <v>6278</v>
      </c>
      <c r="I575">
        <v>996</v>
      </c>
      <c r="J575">
        <v>7335</v>
      </c>
      <c r="K575">
        <v>603</v>
      </c>
      <c r="L575">
        <v>664</v>
      </c>
      <c r="M575">
        <v>1526</v>
      </c>
      <c r="N575">
        <v>389</v>
      </c>
      <c r="O575">
        <v>1724</v>
      </c>
    </row>
    <row r="576" spans="1:15" ht="14.45">
      <c r="A576">
        <v>2011</v>
      </c>
      <c r="B576" t="s">
        <v>45</v>
      </c>
      <c r="D576" s="6">
        <v>929.1</v>
      </c>
      <c r="E576">
        <v>55848</v>
      </c>
      <c r="F576">
        <v>1927</v>
      </c>
      <c r="G576">
        <v>3492</v>
      </c>
      <c r="H576">
        <v>12473</v>
      </c>
      <c r="I576">
        <v>1438</v>
      </c>
      <c r="J576">
        <v>13810</v>
      </c>
      <c r="K576">
        <v>1205</v>
      </c>
      <c r="L576">
        <v>1245</v>
      </c>
      <c r="M576">
        <v>3033</v>
      </c>
      <c r="N576">
        <v>933</v>
      </c>
      <c r="O576">
        <v>3169</v>
      </c>
    </row>
    <row r="577" spans="1:15" ht="14.45">
      <c r="A577">
        <v>2011</v>
      </c>
      <c r="B577" t="s">
        <v>46</v>
      </c>
      <c r="D577" s="6">
        <v>913.1</v>
      </c>
      <c r="E577">
        <v>9115</v>
      </c>
      <c r="F577">
        <v>258</v>
      </c>
      <c r="G577">
        <v>637</v>
      </c>
      <c r="H577">
        <v>2022</v>
      </c>
      <c r="I577">
        <v>252</v>
      </c>
      <c r="J577">
        <v>1921</v>
      </c>
      <c r="K577">
        <v>156</v>
      </c>
      <c r="L577">
        <v>104</v>
      </c>
      <c r="M577">
        <v>460</v>
      </c>
      <c r="N577">
        <v>232</v>
      </c>
      <c r="O577">
        <v>609</v>
      </c>
    </row>
    <row r="578" spans="1:15" ht="14.45">
      <c r="A578">
        <v>2011</v>
      </c>
      <c r="B578" t="s">
        <v>47</v>
      </c>
      <c r="D578" s="6">
        <v>839.9</v>
      </c>
      <c r="E578">
        <v>15476</v>
      </c>
      <c r="F578">
        <v>597</v>
      </c>
      <c r="G578">
        <v>1068</v>
      </c>
      <c r="H578">
        <v>3410</v>
      </c>
      <c r="I578">
        <v>460</v>
      </c>
      <c r="J578">
        <v>3265</v>
      </c>
      <c r="K578">
        <v>325</v>
      </c>
      <c r="L578">
        <v>214</v>
      </c>
      <c r="M578">
        <v>810</v>
      </c>
      <c r="N578">
        <v>193</v>
      </c>
      <c r="O578">
        <v>678</v>
      </c>
    </row>
    <row r="579" spans="1:15" ht="14.45">
      <c r="A579">
        <v>2011</v>
      </c>
      <c r="B579" t="s">
        <v>48</v>
      </c>
      <c r="D579" s="6">
        <v>747</v>
      </c>
      <c r="E579">
        <v>20343</v>
      </c>
      <c r="F579">
        <v>349</v>
      </c>
      <c r="G579">
        <v>1243</v>
      </c>
      <c r="H579">
        <v>4606</v>
      </c>
      <c r="I579">
        <v>400</v>
      </c>
      <c r="J579">
        <v>5043</v>
      </c>
      <c r="K579">
        <v>499</v>
      </c>
      <c r="L579">
        <v>412</v>
      </c>
      <c r="M579">
        <v>889</v>
      </c>
      <c r="N579">
        <v>516</v>
      </c>
      <c r="O579">
        <v>1155</v>
      </c>
    </row>
    <row r="580" spans="1:15" ht="14.45">
      <c r="A580">
        <v>2011</v>
      </c>
      <c r="B580" t="s">
        <v>49</v>
      </c>
      <c r="D580" s="6">
        <v>821</v>
      </c>
      <c r="E580">
        <v>10823</v>
      </c>
      <c r="F580">
        <v>395</v>
      </c>
      <c r="G580">
        <v>650</v>
      </c>
      <c r="H580">
        <v>2740</v>
      </c>
      <c r="I580">
        <v>280</v>
      </c>
      <c r="J580">
        <v>2333</v>
      </c>
      <c r="K580">
        <v>220</v>
      </c>
      <c r="L580">
        <v>172</v>
      </c>
      <c r="M580">
        <v>490</v>
      </c>
      <c r="N580">
        <v>198</v>
      </c>
      <c r="O580">
        <v>553</v>
      </c>
    </row>
    <row r="581" spans="1:15" ht="14.45">
      <c r="A581">
        <v>2011</v>
      </c>
      <c r="B581" t="s">
        <v>50</v>
      </c>
      <c r="D581" s="6">
        <v>799.9</v>
      </c>
      <c r="E581">
        <v>70558</v>
      </c>
      <c r="F581">
        <v>1960</v>
      </c>
      <c r="G581">
        <v>3157</v>
      </c>
      <c r="H581">
        <v>16708</v>
      </c>
      <c r="I581">
        <v>2222</v>
      </c>
      <c r="J581">
        <v>18330</v>
      </c>
      <c r="K581">
        <v>1257</v>
      </c>
      <c r="L581">
        <v>1490</v>
      </c>
      <c r="M581">
        <v>3418</v>
      </c>
      <c r="N581">
        <v>689</v>
      </c>
      <c r="O581">
        <v>2685</v>
      </c>
    </row>
    <row r="582" spans="1:15" ht="14.45">
      <c r="A582">
        <v>2011</v>
      </c>
      <c r="B582" t="s">
        <v>51</v>
      </c>
      <c r="D582" s="6">
        <v>790.1</v>
      </c>
      <c r="E582">
        <v>16452</v>
      </c>
      <c r="F582">
        <v>423</v>
      </c>
      <c r="G582">
        <v>1024</v>
      </c>
      <c r="H582">
        <v>3328</v>
      </c>
      <c r="I582">
        <v>612</v>
      </c>
      <c r="J582">
        <v>3333</v>
      </c>
      <c r="K582">
        <v>355</v>
      </c>
      <c r="L582">
        <v>268</v>
      </c>
      <c r="M582">
        <v>727</v>
      </c>
      <c r="N582">
        <v>420</v>
      </c>
      <c r="O582">
        <v>1336</v>
      </c>
    </row>
    <row r="583" spans="1:15" ht="14.45">
      <c r="A583">
        <v>2011</v>
      </c>
      <c r="B583" t="s">
        <v>52</v>
      </c>
      <c r="D583" s="6">
        <v>766.4</v>
      </c>
      <c r="E583">
        <v>149174</v>
      </c>
      <c r="F583">
        <v>2563</v>
      </c>
      <c r="G583">
        <v>6963</v>
      </c>
      <c r="H583">
        <v>35469</v>
      </c>
      <c r="I583">
        <v>3988</v>
      </c>
      <c r="J583">
        <v>44501</v>
      </c>
      <c r="K583">
        <v>4915</v>
      </c>
      <c r="L583">
        <v>2197</v>
      </c>
      <c r="M583">
        <v>6254</v>
      </c>
      <c r="N583">
        <v>1658</v>
      </c>
      <c r="O583">
        <v>5537</v>
      </c>
    </row>
    <row r="584" spans="1:15" ht="14.45">
      <c r="A584">
        <v>2011</v>
      </c>
      <c r="B584" t="s">
        <v>52</v>
      </c>
      <c r="D584" s="6">
        <v>827.2</v>
      </c>
      <c r="E584">
        <v>79882</v>
      </c>
      <c r="F584">
        <v>2828</v>
      </c>
      <c r="G584">
        <v>4708</v>
      </c>
      <c r="H584">
        <v>18284</v>
      </c>
      <c r="I584">
        <v>2278</v>
      </c>
      <c r="J584">
        <v>17003</v>
      </c>
      <c r="K584">
        <v>1619</v>
      </c>
      <c r="L584">
        <v>1705</v>
      </c>
      <c r="M584">
        <v>4299</v>
      </c>
      <c r="N584">
        <v>1213</v>
      </c>
      <c r="O584">
        <v>4297</v>
      </c>
    </row>
    <row r="585" spans="1:15" ht="14.45">
      <c r="A585">
        <v>2011</v>
      </c>
      <c r="B585" t="s">
        <v>54</v>
      </c>
      <c r="D585" s="6">
        <v>872.2</v>
      </c>
      <c r="E585">
        <v>5965</v>
      </c>
      <c r="F585">
        <v>410</v>
      </c>
      <c r="G585">
        <v>342</v>
      </c>
      <c r="H585">
        <v>1321</v>
      </c>
      <c r="I585">
        <v>207</v>
      </c>
      <c r="J585">
        <v>1290</v>
      </c>
      <c r="K585">
        <v>120</v>
      </c>
      <c r="L585">
        <v>110</v>
      </c>
      <c r="M585">
        <v>337</v>
      </c>
      <c r="N585">
        <v>106</v>
      </c>
      <c r="O585">
        <v>298</v>
      </c>
    </row>
    <row r="586" spans="1:15" ht="14.45">
      <c r="A586">
        <v>2011</v>
      </c>
      <c r="B586" t="s">
        <v>55</v>
      </c>
      <c r="D586" s="6">
        <v>965.2</v>
      </c>
      <c r="E586">
        <v>111427</v>
      </c>
      <c r="F586">
        <v>4037</v>
      </c>
      <c r="G586">
        <v>6996</v>
      </c>
      <c r="H586">
        <v>25140</v>
      </c>
      <c r="I586">
        <v>3668</v>
      </c>
      <c r="J586">
        <v>26298</v>
      </c>
      <c r="K586">
        <v>2291</v>
      </c>
      <c r="L586">
        <v>1943</v>
      </c>
      <c r="M586">
        <v>5691</v>
      </c>
      <c r="N586">
        <v>1465</v>
      </c>
      <c r="O586">
        <v>5275</v>
      </c>
    </row>
    <row r="587" spans="1:15" ht="14.45">
      <c r="A587">
        <v>2011</v>
      </c>
      <c r="B587" t="s">
        <v>56</v>
      </c>
      <c r="D587" s="6">
        <v>980.5</v>
      </c>
      <c r="E587">
        <v>37175</v>
      </c>
      <c r="F587">
        <v>1130</v>
      </c>
      <c r="G587">
        <v>2637</v>
      </c>
      <c r="H587">
        <v>7997</v>
      </c>
      <c r="I587">
        <v>1221</v>
      </c>
      <c r="J587">
        <v>9399</v>
      </c>
      <c r="K587">
        <v>863</v>
      </c>
      <c r="L587">
        <v>550</v>
      </c>
      <c r="M587">
        <v>1864</v>
      </c>
      <c r="N587">
        <v>693</v>
      </c>
      <c r="O587">
        <v>2261</v>
      </c>
    </row>
    <row r="588" spans="1:15" ht="14.45">
      <c r="A588">
        <v>2011</v>
      </c>
      <c r="B588" t="s">
        <v>57</v>
      </c>
      <c r="D588" s="6">
        <v>846.8</v>
      </c>
      <c r="E588">
        <v>32788</v>
      </c>
      <c r="F588">
        <v>1324</v>
      </c>
      <c r="G588">
        <v>2023</v>
      </c>
      <c r="H588">
        <v>7802</v>
      </c>
      <c r="I588">
        <v>1113</v>
      </c>
      <c r="J588">
        <v>6255</v>
      </c>
      <c r="K588">
        <v>401</v>
      </c>
      <c r="L588">
        <v>316</v>
      </c>
      <c r="M588">
        <v>1913</v>
      </c>
      <c r="N588">
        <v>656</v>
      </c>
      <c r="O588">
        <v>1722</v>
      </c>
    </row>
    <row r="589" spans="1:15" ht="14.45">
      <c r="A589">
        <v>2011</v>
      </c>
      <c r="B589" t="s">
        <v>58</v>
      </c>
      <c r="D589" s="6">
        <v>1006.3</v>
      </c>
      <c r="E589">
        <v>128237</v>
      </c>
      <c r="F589">
        <v>3496</v>
      </c>
      <c r="G589">
        <v>6627</v>
      </c>
      <c r="H589">
        <v>28895</v>
      </c>
      <c r="I589">
        <v>3462</v>
      </c>
      <c r="J589">
        <v>31934</v>
      </c>
      <c r="K589">
        <v>2771</v>
      </c>
      <c r="L589">
        <v>2873</v>
      </c>
      <c r="M589">
        <v>6825</v>
      </c>
      <c r="N589">
        <v>1747</v>
      </c>
      <c r="O589">
        <v>6216</v>
      </c>
    </row>
    <row r="590" spans="1:15" ht="14.45">
      <c r="A590">
        <v>2011</v>
      </c>
      <c r="B590" t="s">
        <v>59</v>
      </c>
      <c r="D590" s="6">
        <v>911.3</v>
      </c>
      <c r="E590">
        <v>9581</v>
      </c>
      <c r="F590">
        <v>320</v>
      </c>
      <c r="G590">
        <v>526</v>
      </c>
      <c r="H590">
        <v>2170</v>
      </c>
      <c r="I590">
        <v>180</v>
      </c>
      <c r="J590">
        <v>2390</v>
      </c>
      <c r="K590">
        <v>226</v>
      </c>
      <c r="L590">
        <v>174</v>
      </c>
      <c r="M590">
        <v>404</v>
      </c>
      <c r="N590">
        <v>101</v>
      </c>
      <c r="O590">
        <v>541</v>
      </c>
    </row>
    <row r="591" spans="1:15" ht="14.45">
      <c r="A591">
        <v>2011</v>
      </c>
      <c r="B591" t="s">
        <v>60</v>
      </c>
      <c r="D591" s="6">
        <v>899.1</v>
      </c>
      <c r="E591">
        <v>42072</v>
      </c>
      <c r="F591">
        <v>1560</v>
      </c>
      <c r="G591">
        <v>2402</v>
      </c>
      <c r="H591">
        <v>9543</v>
      </c>
      <c r="I591">
        <v>1090</v>
      </c>
      <c r="J591">
        <v>9295</v>
      </c>
      <c r="K591">
        <v>768</v>
      </c>
      <c r="L591">
        <v>802</v>
      </c>
      <c r="M591">
        <v>2287</v>
      </c>
      <c r="N591">
        <v>658</v>
      </c>
      <c r="O591">
        <v>2285</v>
      </c>
    </row>
    <row r="592" spans="1:15" ht="14.45">
      <c r="A592">
        <v>2011</v>
      </c>
      <c r="B592" t="s">
        <v>61</v>
      </c>
      <c r="D592" s="6">
        <v>887.5</v>
      </c>
      <c r="E592">
        <v>7314</v>
      </c>
      <c r="F592">
        <v>424</v>
      </c>
      <c r="G592">
        <v>486</v>
      </c>
      <c r="H592">
        <v>1665</v>
      </c>
      <c r="I592">
        <v>263</v>
      </c>
      <c r="J592">
        <v>1625</v>
      </c>
      <c r="K592">
        <v>178</v>
      </c>
      <c r="L592">
        <v>49</v>
      </c>
      <c r="M592">
        <v>444</v>
      </c>
      <c r="N592">
        <v>128</v>
      </c>
      <c r="O592">
        <v>411</v>
      </c>
    </row>
    <row r="593" spans="1:15" ht="14.45">
      <c r="A593">
        <v>2011</v>
      </c>
      <c r="B593" t="s">
        <v>62</v>
      </c>
      <c r="D593" s="6">
        <v>945.5</v>
      </c>
      <c r="E593">
        <v>60541</v>
      </c>
      <c r="F593">
        <v>2589</v>
      </c>
      <c r="G593">
        <v>3658</v>
      </c>
      <c r="H593">
        <v>13562</v>
      </c>
      <c r="I593">
        <v>1748</v>
      </c>
      <c r="J593">
        <v>14235</v>
      </c>
      <c r="K593">
        <v>1480</v>
      </c>
      <c r="L593">
        <v>810</v>
      </c>
      <c r="M593">
        <v>3218</v>
      </c>
      <c r="N593">
        <v>955</v>
      </c>
      <c r="O593">
        <v>3485</v>
      </c>
    </row>
    <row r="594" spans="1:15" ht="14.45">
      <c r="A594">
        <v>2011</v>
      </c>
      <c r="B594" t="s">
        <v>63</v>
      </c>
      <c r="D594" s="6">
        <v>656.8</v>
      </c>
      <c r="E594">
        <v>168640</v>
      </c>
      <c r="F594">
        <v>5415</v>
      </c>
      <c r="G594">
        <v>9097</v>
      </c>
      <c r="H594">
        <v>37351</v>
      </c>
      <c r="I594">
        <v>5091</v>
      </c>
      <c r="J594">
        <v>38094</v>
      </c>
      <c r="K594">
        <v>3055</v>
      </c>
      <c r="L594">
        <v>3397</v>
      </c>
      <c r="M594">
        <v>9065</v>
      </c>
      <c r="N594">
        <v>2896</v>
      </c>
      <c r="O594">
        <v>9410</v>
      </c>
    </row>
    <row r="595" spans="1:15" ht="14.45">
      <c r="A595">
        <v>2011</v>
      </c>
      <c r="B595" t="s">
        <v>64</v>
      </c>
      <c r="D595" s="6">
        <v>541.9</v>
      </c>
      <c r="E595">
        <v>15266</v>
      </c>
      <c r="F595">
        <v>402</v>
      </c>
      <c r="G595">
        <v>647</v>
      </c>
      <c r="H595">
        <v>2746</v>
      </c>
      <c r="I595">
        <v>561</v>
      </c>
      <c r="J595">
        <v>3036</v>
      </c>
      <c r="K595">
        <v>358</v>
      </c>
      <c r="L595">
        <v>228</v>
      </c>
      <c r="M595">
        <v>782</v>
      </c>
      <c r="N595">
        <v>502</v>
      </c>
      <c r="O595">
        <v>1058</v>
      </c>
    </row>
    <row r="596" spans="1:15" ht="14.45">
      <c r="A596">
        <v>2011</v>
      </c>
      <c r="B596" t="s">
        <v>65</v>
      </c>
      <c r="D596" s="6">
        <v>867.3</v>
      </c>
      <c r="E596">
        <v>5433</v>
      </c>
      <c r="F596">
        <v>257</v>
      </c>
      <c r="G596">
        <v>349</v>
      </c>
      <c r="H596">
        <v>1347</v>
      </c>
      <c r="I596">
        <v>168</v>
      </c>
      <c r="J596">
        <v>1187</v>
      </c>
      <c r="K596">
        <v>68</v>
      </c>
      <c r="L596">
        <v>43</v>
      </c>
      <c r="M596">
        <v>227</v>
      </c>
      <c r="N596">
        <v>120</v>
      </c>
      <c r="O596">
        <v>301</v>
      </c>
    </row>
    <row r="597" spans="1:15" ht="14.45">
      <c r="A597">
        <v>2011</v>
      </c>
      <c r="B597" t="s">
        <v>66</v>
      </c>
      <c r="D597" s="6">
        <v>751</v>
      </c>
      <c r="E597">
        <v>60804</v>
      </c>
      <c r="F597">
        <v>1807</v>
      </c>
      <c r="G597">
        <v>3112</v>
      </c>
      <c r="H597">
        <v>14376</v>
      </c>
      <c r="I597">
        <v>1643</v>
      </c>
      <c r="J597">
        <v>13272</v>
      </c>
      <c r="K597">
        <v>1421</v>
      </c>
      <c r="L597">
        <v>1419</v>
      </c>
      <c r="M597">
        <v>3347</v>
      </c>
      <c r="N597">
        <v>1054</v>
      </c>
      <c r="O597">
        <v>2809</v>
      </c>
    </row>
    <row r="598" spans="1:15" ht="14.45">
      <c r="A598">
        <v>2011</v>
      </c>
      <c r="B598" t="s">
        <v>67</v>
      </c>
      <c r="D598" s="6">
        <v>727.5</v>
      </c>
      <c r="E598">
        <v>49691</v>
      </c>
      <c r="F598">
        <v>3138</v>
      </c>
      <c r="G598">
        <v>3080</v>
      </c>
      <c r="H598">
        <v>12002</v>
      </c>
      <c r="I598">
        <v>1633</v>
      </c>
      <c r="J598">
        <v>10439</v>
      </c>
      <c r="K598">
        <v>734</v>
      </c>
      <c r="L598">
        <v>492</v>
      </c>
      <c r="M598">
        <v>2557</v>
      </c>
      <c r="N598">
        <v>1021</v>
      </c>
      <c r="O598">
        <v>2709</v>
      </c>
    </row>
    <row r="599" spans="1:15" ht="14.45">
      <c r="A599">
        <v>2011</v>
      </c>
      <c r="B599" t="s">
        <v>68</v>
      </c>
      <c r="D599" s="6">
        <v>1178.5999999999999</v>
      </c>
      <c r="E599">
        <v>21867</v>
      </c>
      <c r="F599">
        <v>610</v>
      </c>
      <c r="G599">
        <v>1571</v>
      </c>
      <c r="H599">
        <v>4782</v>
      </c>
      <c r="I599">
        <v>790</v>
      </c>
      <c r="J599">
        <v>4914</v>
      </c>
      <c r="K599">
        <v>455</v>
      </c>
      <c r="L599">
        <v>445</v>
      </c>
      <c r="M599">
        <v>1049</v>
      </c>
      <c r="N599">
        <v>306</v>
      </c>
      <c r="O599">
        <v>1432</v>
      </c>
    </row>
    <row r="600" spans="1:15" ht="14.45">
      <c r="A600">
        <v>2011</v>
      </c>
      <c r="B600" t="s">
        <v>69</v>
      </c>
      <c r="D600" s="6">
        <v>847.5</v>
      </c>
      <c r="E600">
        <v>48410</v>
      </c>
      <c r="F600">
        <v>1807</v>
      </c>
      <c r="G600">
        <v>2615</v>
      </c>
      <c r="H600">
        <v>11608</v>
      </c>
      <c r="I600">
        <v>1197</v>
      </c>
      <c r="J600">
        <v>11266</v>
      </c>
      <c r="K600">
        <v>986</v>
      </c>
      <c r="L600">
        <v>979</v>
      </c>
      <c r="M600">
        <v>2554</v>
      </c>
      <c r="N600">
        <v>745</v>
      </c>
      <c r="O600">
        <v>2680</v>
      </c>
    </row>
    <row r="601" spans="1:15" ht="14.45">
      <c r="A601">
        <v>2011</v>
      </c>
      <c r="B601" t="s">
        <v>70</v>
      </c>
      <c r="D601" s="6">
        <v>772.1</v>
      </c>
      <c r="E601">
        <v>4387</v>
      </c>
      <c r="F601">
        <v>153</v>
      </c>
      <c r="G601">
        <v>327</v>
      </c>
      <c r="H601">
        <v>936</v>
      </c>
      <c r="I601">
        <v>108</v>
      </c>
      <c r="J601">
        <v>926</v>
      </c>
      <c r="K601">
        <v>116</v>
      </c>
      <c r="L601">
        <v>85</v>
      </c>
      <c r="M601">
        <v>214</v>
      </c>
      <c r="N601">
        <v>132</v>
      </c>
      <c r="O601">
        <v>317</v>
      </c>
    </row>
    <row r="602" spans="1:15" ht="14.45">
      <c r="A602">
        <v>2010</v>
      </c>
      <c r="B602" t="s">
        <v>21</v>
      </c>
      <c r="D602" s="6">
        <v>1005</v>
      </c>
      <c r="E602">
        <v>48038</v>
      </c>
      <c r="F602">
        <v>1523</v>
      </c>
      <c r="G602">
        <v>2866</v>
      </c>
      <c r="H602">
        <v>10196</v>
      </c>
      <c r="I602">
        <v>1302</v>
      </c>
      <c r="J602">
        <v>12083</v>
      </c>
      <c r="K602">
        <v>942</v>
      </c>
      <c r="L602">
        <v>1184</v>
      </c>
      <c r="M602">
        <v>2619</v>
      </c>
      <c r="N602">
        <v>679</v>
      </c>
      <c r="O602">
        <v>2394</v>
      </c>
    </row>
    <row r="603" spans="1:15" ht="14.45">
      <c r="A603">
        <v>2010</v>
      </c>
      <c r="B603" t="s">
        <v>22</v>
      </c>
      <c r="D603" s="6">
        <v>524.9</v>
      </c>
      <c r="E603">
        <v>3728</v>
      </c>
      <c r="F603">
        <v>85</v>
      </c>
      <c r="G603">
        <v>176</v>
      </c>
      <c r="H603">
        <v>884</v>
      </c>
      <c r="I603">
        <v>86</v>
      </c>
      <c r="J603">
        <v>707</v>
      </c>
      <c r="K603">
        <v>64</v>
      </c>
      <c r="L603">
        <v>56</v>
      </c>
      <c r="M603">
        <v>167</v>
      </c>
      <c r="N603">
        <v>164</v>
      </c>
      <c r="O603">
        <v>366</v>
      </c>
    </row>
    <row r="604" spans="1:15" ht="14.45">
      <c r="A604">
        <v>2010</v>
      </c>
      <c r="B604" t="s">
        <v>23</v>
      </c>
      <c r="D604" s="6">
        <v>731.6</v>
      </c>
      <c r="E604">
        <v>46762</v>
      </c>
      <c r="F604">
        <v>2327</v>
      </c>
      <c r="G604">
        <v>2926</v>
      </c>
      <c r="H604">
        <v>10678</v>
      </c>
      <c r="I604">
        <v>1389</v>
      </c>
      <c r="J604">
        <v>9954</v>
      </c>
      <c r="K604">
        <v>768</v>
      </c>
      <c r="L604">
        <v>537</v>
      </c>
      <c r="M604">
        <v>2138</v>
      </c>
      <c r="N604">
        <v>1093</v>
      </c>
      <c r="O604">
        <v>3018</v>
      </c>
    </row>
    <row r="605" spans="1:15" ht="14.45">
      <c r="A605">
        <v>2010</v>
      </c>
      <c r="B605" t="s">
        <v>24</v>
      </c>
      <c r="D605" s="6">
        <v>991.7</v>
      </c>
      <c r="E605">
        <v>28916</v>
      </c>
      <c r="F605">
        <v>955</v>
      </c>
      <c r="G605">
        <v>1773</v>
      </c>
      <c r="H605">
        <v>6475</v>
      </c>
      <c r="I605">
        <v>850</v>
      </c>
      <c r="J605">
        <v>7274</v>
      </c>
      <c r="K605">
        <v>647</v>
      </c>
      <c r="L605">
        <v>737</v>
      </c>
      <c r="M605">
        <v>1741</v>
      </c>
      <c r="N605">
        <v>447</v>
      </c>
      <c r="O605">
        <v>1461</v>
      </c>
    </row>
    <row r="606" spans="1:15" ht="14.45">
      <c r="A606">
        <v>2010</v>
      </c>
      <c r="B606" t="s">
        <v>25</v>
      </c>
      <c r="D606" s="6">
        <v>628.20000000000005</v>
      </c>
      <c r="E606">
        <v>234012</v>
      </c>
      <c r="F606">
        <v>10856</v>
      </c>
      <c r="G606">
        <v>12987</v>
      </c>
      <c r="H606">
        <v>56453</v>
      </c>
      <c r="I606">
        <v>7061</v>
      </c>
      <c r="J606">
        <v>58641</v>
      </c>
      <c r="K606">
        <v>5882</v>
      </c>
      <c r="L606">
        <v>3112</v>
      </c>
      <c r="M606">
        <v>13662</v>
      </c>
      <c r="N606">
        <v>3913</v>
      </c>
      <c r="O606">
        <v>10435</v>
      </c>
    </row>
    <row r="607" spans="1:15" ht="14.45">
      <c r="A607">
        <v>2010</v>
      </c>
      <c r="B607" t="s">
        <v>26</v>
      </c>
      <c r="D607" s="6">
        <v>625.6</v>
      </c>
      <c r="E607">
        <v>31465</v>
      </c>
      <c r="F607">
        <v>1334</v>
      </c>
      <c r="G607">
        <v>2199</v>
      </c>
      <c r="H607">
        <v>7035</v>
      </c>
      <c r="I607">
        <v>721</v>
      </c>
      <c r="J607">
        <v>6038</v>
      </c>
      <c r="K607">
        <v>550</v>
      </c>
      <c r="L607">
        <v>426</v>
      </c>
      <c r="M607">
        <v>1607</v>
      </c>
      <c r="N607">
        <v>865</v>
      </c>
      <c r="O607">
        <v>2106</v>
      </c>
    </row>
    <row r="608" spans="1:15" ht="14.45">
      <c r="A608">
        <v>2010</v>
      </c>
      <c r="B608" t="s">
        <v>27</v>
      </c>
      <c r="D608" s="6">
        <v>802.8</v>
      </c>
      <c r="E608">
        <v>28692</v>
      </c>
      <c r="F608">
        <v>820</v>
      </c>
      <c r="G608">
        <v>1289</v>
      </c>
      <c r="H608">
        <v>6954</v>
      </c>
      <c r="I608">
        <v>662</v>
      </c>
      <c r="J608">
        <v>7127</v>
      </c>
      <c r="K608">
        <v>568</v>
      </c>
      <c r="L608">
        <v>599</v>
      </c>
      <c r="M608">
        <v>1349</v>
      </c>
      <c r="N608">
        <v>353</v>
      </c>
      <c r="O608">
        <v>1337</v>
      </c>
    </row>
    <row r="609" spans="1:15" ht="14.45">
      <c r="A609">
        <v>2010</v>
      </c>
      <c r="B609" t="s">
        <v>28</v>
      </c>
      <c r="D609" s="6">
        <v>858.2</v>
      </c>
      <c r="E609">
        <v>7706</v>
      </c>
      <c r="F609">
        <v>215</v>
      </c>
      <c r="G609">
        <v>441</v>
      </c>
      <c r="H609">
        <v>1909</v>
      </c>
      <c r="I609">
        <v>196</v>
      </c>
      <c r="J609">
        <v>1776</v>
      </c>
      <c r="K609">
        <v>138</v>
      </c>
      <c r="L609">
        <v>158</v>
      </c>
      <c r="M609">
        <v>407</v>
      </c>
      <c r="N609">
        <v>106</v>
      </c>
      <c r="O609">
        <v>357</v>
      </c>
    </row>
    <row r="610" spans="1:15" ht="14.45">
      <c r="A610">
        <v>2010</v>
      </c>
      <c r="B610" t="s">
        <v>29</v>
      </c>
      <c r="D610" s="6">
        <v>924.4</v>
      </c>
      <c r="E610">
        <v>173791</v>
      </c>
      <c r="F610">
        <v>4831</v>
      </c>
      <c r="G610">
        <v>10337</v>
      </c>
      <c r="H610">
        <v>41467</v>
      </c>
      <c r="I610">
        <v>5024</v>
      </c>
      <c r="J610">
        <v>41737</v>
      </c>
      <c r="K610">
        <v>2259</v>
      </c>
      <c r="L610">
        <v>3297</v>
      </c>
      <c r="M610">
        <v>8432</v>
      </c>
      <c r="N610">
        <v>2789</v>
      </c>
      <c r="O610">
        <v>8875</v>
      </c>
    </row>
    <row r="611" spans="1:15" ht="14.45">
      <c r="A611">
        <v>2010</v>
      </c>
      <c r="B611" t="s">
        <v>30</v>
      </c>
      <c r="D611" s="6">
        <v>735.6</v>
      </c>
      <c r="E611">
        <v>71263</v>
      </c>
      <c r="F611">
        <v>2080</v>
      </c>
      <c r="G611">
        <v>3816</v>
      </c>
      <c r="H611">
        <v>15435</v>
      </c>
      <c r="I611">
        <v>1996</v>
      </c>
      <c r="J611">
        <v>15987</v>
      </c>
      <c r="K611">
        <v>1456</v>
      </c>
      <c r="L611">
        <v>1753</v>
      </c>
      <c r="M611">
        <v>3762</v>
      </c>
      <c r="N611">
        <v>1133</v>
      </c>
      <c r="O611">
        <v>3745</v>
      </c>
    </row>
    <row r="612" spans="1:15" ht="14.45">
      <c r="A612">
        <v>2010</v>
      </c>
      <c r="B612" t="s">
        <v>31</v>
      </c>
      <c r="D612" s="6">
        <v>707</v>
      </c>
      <c r="E612">
        <v>9617</v>
      </c>
      <c r="F612">
        <v>189</v>
      </c>
      <c r="G612">
        <v>296</v>
      </c>
      <c r="H612">
        <v>2266</v>
      </c>
      <c r="I612">
        <v>272</v>
      </c>
      <c r="J612">
        <v>2239</v>
      </c>
      <c r="K612">
        <v>289</v>
      </c>
      <c r="L612">
        <v>208</v>
      </c>
      <c r="M612">
        <v>605</v>
      </c>
      <c r="N612">
        <v>207</v>
      </c>
      <c r="O612">
        <v>432</v>
      </c>
    </row>
    <row r="613" spans="1:15" ht="14.45">
      <c r="A613">
        <v>2010</v>
      </c>
      <c r="B613" t="s">
        <v>32</v>
      </c>
      <c r="D613" s="6">
        <v>729.1</v>
      </c>
      <c r="E613">
        <v>11429</v>
      </c>
      <c r="F613">
        <v>410</v>
      </c>
      <c r="G613">
        <v>727</v>
      </c>
      <c r="H613">
        <v>2530</v>
      </c>
      <c r="I613">
        <v>353</v>
      </c>
      <c r="J613">
        <v>2495</v>
      </c>
      <c r="K613">
        <v>208</v>
      </c>
      <c r="L613">
        <v>186</v>
      </c>
      <c r="M613">
        <v>642</v>
      </c>
      <c r="N613">
        <v>290</v>
      </c>
      <c r="O613">
        <v>654</v>
      </c>
    </row>
    <row r="614" spans="1:15" ht="14.45">
      <c r="A614">
        <v>2010</v>
      </c>
      <c r="B614" t="s">
        <v>33</v>
      </c>
      <c r="D614" s="6">
        <v>778.8</v>
      </c>
      <c r="E614">
        <v>99931</v>
      </c>
      <c r="F614">
        <v>2927</v>
      </c>
      <c r="G614">
        <v>5231</v>
      </c>
      <c r="H614">
        <v>24070</v>
      </c>
      <c r="I614">
        <v>2507</v>
      </c>
      <c r="J614">
        <v>24959</v>
      </c>
      <c r="K614">
        <v>2212</v>
      </c>
      <c r="L614">
        <v>2612</v>
      </c>
      <c r="M614">
        <v>5349</v>
      </c>
      <c r="N614">
        <v>1178</v>
      </c>
      <c r="O614">
        <v>3997</v>
      </c>
    </row>
    <row r="615" spans="1:15" ht="14.45">
      <c r="A615">
        <v>2010</v>
      </c>
      <c r="B615" t="s">
        <v>34</v>
      </c>
      <c r="D615" s="6">
        <v>875.2</v>
      </c>
      <c r="E615">
        <v>56743</v>
      </c>
      <c r="F615">
        <v>1940</v>
      </c>
      <c r="G615">
        <v>3794</v>
      </c>
      <c r="H615">
        <v>13164</v>
      </c>
      <c r="I615">
        <v>1587</v>
      </c>
      <c r="J615">
        <v>13388</v>
      </c>
      <c r="K615">
        <v>1175</v>
      </c>
      <c r="L615">
        <v>1516</v>
      </c>
      <c r="M615">
        <v>3082</v>
      </c>
      <c r="N615">
        <v>864</v>
      </c>
      <c r="O615">
        <v>2534</v>
      </c>
    </row>
    <row r="616" spans="1:15" ht="14.45">
      <c r="A616">
        <v>2010</v>
      </c>
      <c r="B616" t="s">
        <v>35</v>
      </c>
      <c r="D616" s="6">
        <v>910.8</v>
      </c>
      <c r="E616">
        <v>27745</v>
      </c>
      <c r="F616">
        <v>1411</v>
      </c>
      <c r="G616">
        <v>1698</v>
      </c>
      <c r="H616">
        <v>6358</v>
      </c>
      <c r="I616">
        <v>733</v>
      </c>
      <c r="J616">
        <v>6880</v>
      </c>
      <c r="K616">
        <v>560</v>
      </c>
      <c r="L616">
        <v>323</v>
      </c>
      <c r="M616">
        <v>1537</v>
      </c>
      <c r="N616">
        <v>372</v>
      </c>
      <c r="O616">
        <v>1273</v>
      </c>
    </row>
    <row r="617" spans="1:15" ht="14.45">
      <c r="A617">
        <v>2010</v>
      </c>
      <c r="B617" t="s">
        <v>36</v>
      </c>
      <c r="D617" s="6">
        <v>858.8</v>
      </c>
      <c r="E617">
        <v>24502</v>
      </c>
      <c r="F617">
        <v>825</v>
      </c>
      <c r="G617">
        <v>1580</v>
      </c>
      <c r="H617">
        <v>5377</v>
      </c>
      <c r="I617">
        <v>655</v>
      </c>
      <c r="J617">
        <v>5433</v>
      </c>
      <c r="K617">
        <v>550</v>
      </c>
      <c r="L617">
        <v>577</v>
      </c>
      <c r="M617">
        <v>1370</v>
      </c>
      <c r="N617">
        <v>401</v>
      </c>
      <c r="O617">
        <v>1317</v>
      </c>
    </row>
    <row r="618" spans="1:15" ht="14.45">
      <c r="A618">
        <v>2010</v>
      </c>
      <c r="B618" t="s">
        <v>37</v>
      </c>
      <c r="D618" s="6">
        <v>967.5</v>
      </c>
      <c r="E618">
        <v>41983</v>
      </c>
      <c r="F618">
        <v>1464</v>
      </c>
      <c r="G618">
        <v>2779</v>
      </c>
      <c r="H618">
        <v>9930</v>
      </c>
      <c r="I618">
        <v>1212</v>
      </c>
      <c r="J618">
        <v>9662</v>
      </c>
      <c r="K618">
        <v>943</v>
      </c>
      <c r="L618">
        <v>1079</v>
      </c>
      <c r="M618">
        <v>1992</v>
      </c>
      <c r="N618">
        <v>631</v>
      </c>
      <c r="O618">
        <v>2632</v>
      </c>
    </row>
    <row r="619" spans="1:15" ht="14.45">
      <c r="A619">
        <v>2010</v>
      </c>
      <c r="B619" t="s">
        <v>38</v>
      </c>
      <c r="D619" s="6">
        <v>897.1</v>
      </c>
      <c r="E619">
        <v>40667</v>
      </c>
      <c r="F619">
        <v>1295</v>
      </c>
      <c r="G619">
        <v>1939</v>
      </c>
      <c r="H619">
        <v>9203</v>
      </c>
      <c r="I619">
        <v>1205</v>
      </c>
      <c r="J619">
        <v>10282</v>
      </c>
      <c r="K619">
        <v>878</v>
      </c>
      <c r="L619">
        <v>1218</v>
      </c>
      <c r="M619">
        <v>1977</v>
      </c>
      <c r="N619">
        <v>557</v>
      </c>
      <c r="O619">
        <v>1999</v>
      </c>
    </row>
    <row r="620" spans="1:15" ht="14.45">
      <c r="A620">
        <v>2010</v>
      </c>
      <c r="B620" t="s">
        <v>39</v>
      </c>
      <c r="D620" s="6">
        <v>959.8</v>
      </c>
      <c r="E620">
        <v>12750</v>
      </c>
      <c r="F620">
        <v>502</v>
      </c>
      <c r="G620">
        <v>809</v>
      </c>
      <c r="H620">
        <v>3248</v>
      </c>
      <c r="I620">
        <v>376</v>
      </c>
      <c r="J620">
        <v>2628</v>
      </c>
      <c r="K620">
        <v>234</v>
      </c>
      <c r="L620">
        <v>272</v>
      </c>
      <c r="M620">
        <v>602</v>
      </c>
      <c r="N620">
        <v>186</v>
      </c>
      <c r="O620">
        <v>540</v>
      </c>
    </row>
    <row r="621" spans="1:15" ht="14.45">
      <c r="A621">
        <v>2010</v>
      </c>
      <c r="B621" t="s">
        <v>40</v>
      </c>
      <c r="D621" s="6">
        <v>750.4</v>
      </c>
      <c r="E621">
        <v>43325</v>
      </c>
      <c r="F621">
        <v>986</v>
      </c>
      <c r="G621">
        <v>2039</v>
      </c>
      <c r="H621">
        <v>10269</v>
      </c>
      <c r="I621">
        <v>1191</v>
      </c>
      <c r="J621">
        <v>10915</v>
      </c>
      <c r="K621">
        <v>925</v>
      </c>
      <c r="L621">
        <v>803</v>
      </c>
      <c r="M621">
        <v>2279</v>
      </c>
      <c r="N621">
        <v>502</v>
      </c>
      <c r="O621">
        <v>1446</v>
      </c>
    </row>
    <row r="622" spans="1:15" ht="14.45">
      <c r="A622">
        <v>2010</v>
      </c>
      <c r="B622" t="s">
        <v>41</v>
      </c>
      <c r="D622" s="6">
        <v>803.1</v>
      </c>
      <c r="E622">
        <v>52583</v>
      </c>
      <c r="F622">
        <v>1773</v>
      </c>
      <c r="G622">
        <v>2383</v>
      </c>
      <c r="H622">
        <v>12993</v>
      </c>
      <c r="I622">
        <v>1028</v>
      </c>
      <c r="J622">
        <v>12043</v>
      </c>
      <c r="K622">
        <v>1291</v>
      </c>
      <c r="L622">
        <v>1381</v>
      </c>
      <c r="M622">
        <v>2516</v>
      </c>
      <c r="N622">
        <v>598</v>
      </c>
      <c r="O622">
        <v>2060</v>
      </c>
    </row>
    <row r="623" spans="1:15" ht="14.45">
      <c r="A623">
        <v>2010</v>
      </c>
      <c r="B623" t="s">
        <v>42</v>
      </c>
      <c r="D623" s="6">
        <v>890.6</v>
      </c>
      <c r="E623">
        <v>88021</v>
      </c>
      <c r="F623">
        <v>2736</v>
      </c>
      <c r="G623">
        <v>5079</v>
      </c>
      <c r="H623">
        <v>20620</v>
      </c>
      <c r="I623">
        <v>2697</v>
      </c>
      <c r="J623">
        <v>23326</v>
      </c>
      <c r="K623">
        <v>1529</v>
      </c>
      <c r="L623">
        <v>1720</v>
      </c>
      <c r="M623">
        <v>4474</v>
      </c>
      <c r="N623">
        <v>1263</v>
      </c>
      <c r="O623">
        <v>3770</v>
      </c>
    </row>
    <row r="624" spans="1:15" ht="14.45">
      <c r="A624">
        <v>2010</v>
      </c>
      <c r="B624" t="s">
        <v>43</v>
      </c>
      <c r="D624" s="6">
        <v>734.8</v>
      </c>
      <c r="E624">
        <v>38972</v>
      </c>
      <c r="F624">
        <v>1451</v>
      </c>
      <c r="G624">
        <v>2016</v>
      </c>
      <c r="H624">
        <v>9612</v>
      </c>
      <c r="I624">
        <v>1037</v>
      </c>
      <c r="J624">
        <v>7185</v>
      </c>
      <c r="K624">
        <v>595</v>
      </c>
      <c r="L624">
        <v>897</v>
      </c>
      <c r="M624">
        <v>2167</v>
      </c>
      <c r="N624">
        <v>606</v>
      </c>
      <c r="O624">
        <v>2103</v>
      </c>
    </row>
    <row r="625" spans="1:15" ht="14.45">
      <c r="A625">
        <v>2010</v>
      </c>
      <c r="B625" t="s">
        <v>44</v>
      </c>
      <c r="D625" s="6">
        <v>976.1</v>
      </c>
      <c r="E625">
        <v>28965</v>
      </c>
      <c r="F625">
        <v>927</v>
      </c>
      <c r="G625">
        <v>1661</v>
      </c>
      <c r="H625">
        <v>6271</v>
      </c>
      <c r="I625">
        <v>926</v>
      </c>
      <c r="J625">
        <v>7542</v>
      </c>
      <c r="K625">
        <v>567</v>
      </c>
      <c r="L625">
        <v>738</v>
      </c>
      <c r="M625">
        <v>1520</v>
      </c>
      <c r="N625">
        <v>388</v>
      </c>
      <c r="O625">
        <v>1685</v>
      </c>
    </row>
    <row r="626" spans="1:15" ht="14.45">
      <c r="A626">
        <v>2010</v>
      </c>
      <c r="B626" t="s">
        <v>45</v>
      </c>
      <c r="D626" s="6">
        <v>923.1</v>
      </c>
      <c r="E626">
        <v>55281</v>
      </c>
      <c r="F626">
        <v>1986</v>
      </c>
      <c r="G626">
        <v>3557</v>
      </c>
      <c r="H626">
        <v>12626</v>
      </c>
      <c r="I626">
        <v>1425</v>
      </c>
      <c r="J626">
        <v>13840</v>
      </c>
      <c r="K626">
        <v>1188</v>
      </c>
      <c r="L626">
        <v>1305</v>
      </c>
      <c r="M626">
        <v>3001</v>
      </c>
      <c r="N626">
        <v>856</v>
      </c>
      <c r="O626">
        <v>2975</v>
      </c>
    </row>
    <row r="627" spans="1:15" ht="14.45">
      <c r="A627">
        <v>2010</v>
      </c>
      <c r="B627" t="s">
        <v>46</v>
      </c>
      <c r="D627" s="6">
        <v>892.1</v>
      </c>
      <c r="E627">
        <v>8827</v>
      </c>
      <c r="F627">
        <v>302</v>
      </c>
      <c r="G627">
        <v>602</v>
      </c>
      <c r="H627">
        <v>1923</v>
      </c>
      <c r="I627">
        <v>227</v>
      </c>
      <c r="J627">
        <v>1849</v>
      </c>
      <c r="K627">
        <v>168</v>
      </c>
      <c r="L627">
        <v>133</v>
      </c>
      <c r="M627">
        <v>494</v>
      </c>
      <c r="N627">
        <v>227</v>
      </c>
      <c r="O627">
        <v>548</v>
      </c>
    </row>
    <row r="628" spans="1:15" ht="14.45">
      <c r="A628">
        <v>2010</v>
      </c>
      <c r="B628" t="s">
        <v>47</v>
      </c>
      <c r="D628" s="6">
        <v>830.7</v>
      </c>
      <c r="E628">
        <v>15171</v>
      </c>
      <c r="F628">
        <v>565</v>
      </c>
      <c r="G628">
        <v>1008</v>
      </c>
      <c r="H628">
        <v>3438</v>
      </c>
      <c r="I628">
        <v>452</v>
      </c>
      <c r="J628">
        <v>3355</v>
      </c>
      <c r="K628">
        <v>266</v>
      </c>
      <c r="L628">
        <v>290</v>
      </c>
      <c r="M628">
        <v>876</v>
      </c>
      <c r="N628">
        <v>193</v>
      </c>
      <c r="O628">
        <v>700</v>
      </c>
    </row>
    <row r="629" spans="1:15" ht="14.45">
      <c r="A629">
        <v>2010</v>
      </c>
      <c r="B629" t="s">
        <v>48</v>
      </c>
      <c r="D629" s="6">
        <v>726.6</v>
      </c>
      <c r="E629">
        <v>19623</v>
      </c>
      <c r="F629">
        <v>296</v>
      </c>
      <c r="G629">
        <v>1186</v>
      </c>
      <c r="H629">
        <v>4529</v>
      </c>
      <c r="I629">
        <v>350</v>
      </c>
      <c r="J629">
        <v>4811</v>
      </c>
      <c r="K629">
        <v>471</v>
      </c>
      <c r="L629">
        <v>471</v>
      </c>
      <c r="M629">
        <v>796</v>
      </c>
      <c r="N629">
        <v>547</v>
      </c>
      <c r="O629">
        <v>1088</v>
      </c>
    </row>
    <row r="630" spans="1:15" ht="14.45">
      <c r="A630">
        <v>2010</v>
      </c>
      <c r="B630" t="s">
        <v>49</v>
      </c>
      <c r="D630" s="6">
        <v>774.9</v>
      </c>
      <c r="E630">
        <v>10201</v>
      </c>
      <c r="F630">
        <v>396</v>
      </c>
      <c r="G630">
        <v>609</v>
      </c>
      <c r="H630">
        <v>2525</v>
      </c>
      <c r="I630">
        <v>236</v>
      </c>
      <c r="J630">
        <v>2290</v>
      </c>
      <c r="K630">
        <v>191</v>
      </c>
      <c r="L630">
        <v>206</v>
      </c>
      <c r="M630">
        <v>500</v>
      </c>
      <c r="N630">
        <v>196</v>
      </c>
      <c r="O630">
        <v>517</v>
      </c>
    </row>
    <row r="631" spans="1:15" ht="14.45">
      <c r="A631">
        <v>2010</v>
      </c>
      <c r="B631" t="s">
        <v>50</v>
      </c>
      <c r="D631" s="6">
        <v>790.4</v>
      </c>
      <c r="E631">
        <v>69495</v>
      </c>
      <c r="F631">
        <v>1878</v>
      </c>
      <c r="G631">
        <v>3106</v>
      </c>
      <c r="H631">
        <v>16815</v>
      </c>
      <c r="I631">
        <v>2098</v>
      </c>
      <c r="J631">
        <v>18730</v>
      </c>
      <c r="K631">
        <v>1128</v>
      </c>
      <c r="L631">
        <v>1580</v>
      </c>
      <c r="M631">
        <v>3402</v>
      </c>
      <c r="N631">
        <v>719</v>
      </c>
      <c r="O631">
        <v>2486</v>
      </c>
    </row>
    <row r="632" spans="1:15" ht="14.45">
      <c r="A632">
        <v>2010</v>
      </c>
      <c r="B632" t="s">
        <v>51</v>
      </c>
      <c r="D632" s="6">
        <v>773.7</v>
      </c>
      <c r="E632">
        <v>15931</v>
      </c>
      <c r="F632">
        <v>343</v>
      </c>
      <c r="G632">
        <v>1022</v>
      </c>
      <c r="H632">
        <v>3358</v>
      </c>
      <c r="I632">
        <v>643</v>
      </c>
      <c r="J632">
        <v>3224</v>
      </c>
      <c r="K632">
        <v>294</v>
      </c>
      <c r="L632">
        <v>276</v>
      </c>
      <c r="M632">
        <v>806</v>
      </c>
      <c r="N632">
        <v>413</v>
      </c>
      <c r="O632">
        <v>1233</v>
      </c>
    </row>
    <row r="633" spans="1:15" ht="14.45">
      <c r="A633">
        <v>2010</v>
      </c>
      <c r="B633" t="s">
        <v>52</v>
      </c>
      <c r="D633" s="6">
        <v>755.7</v>
      </c>
      <c r="E633">
        <v>146432</v>
      </c>
      <c r="F633">
        <v>2616</v>
      </c>
      <c r="G633">
        <v>6847</v>
      </c>
      <c r="H633">
        <v>35431</v>
      </c>
      <c r="I633">
        <v>3642</v>
      </c>
      <c r="J633">
        <v>44981</v>
      </c>
      <c r="K633">
        <v>4642</v>
      </c>
      <c r="L633">
        <v>2439</v>
      </c>
      <c r="M633">
        <v>6213</v>
      </c>
      <c r="N633">
        <v>1547</v>
      </c>
      <c r="O633">
        <v>5004</v>
      </c>
    </row>
    <row r="634" spans="1:15" ht="14.45">
      <c r="A634">
        <v>2010</v>
      </c>
      <c r="B634" t="s">
        <v>52</v>
      </c>
      <c r="D634" s="6">
        <v>826.1</v>
      </c>
      <c r="E634">
        <v>78773</v>
      </c>
      <c r="F634">
        <v>2817</v>
      </c>
      <c r="G634">
        <v>4495</v>
      </c>
      <c r="H634">
        <v>18061</v>
      </c>
      <c r="I634">
        <v>2042</v>
      </c>
      <c r="J634">
        <v>17154</v>
      </c>
      <c r="K634">
        <v>1700</v>
      </c>
      <c r="L634">
        <v>1892</v>
      </c>
      <c r="M634">
        <v>4298</v>
      </c>
      <c r="N634">
        <v>1174</v>
      </c>
      <c r="O634">
        <v>4144</v>
      </c>
    </row>
    <row r="635" spans="1:15" ht="14.45">
      <c r="A635">
        <v>2010</v>
      </c>
      <c r="B635" t="s">
        <v>54</v>
      </c>
      <c r="D635" s="6">
        <v>883.7</v>
      </c>
      <c r="E635">
        <v>5944</v>
      </c>
      <c r="F635">
        <v>361</v>
      </c>
      <c r="G635">
        <v>356</v>
      </c>
      <c r="H635">
        <v>1269</v>
      </c>
      <c r="I635">
        <v>192</v>
      </c>
      <c r="J635">
        <v>1395</v>
      </c>
      <c r="K635">
        <v>128</v>
      </c>
      <c r="L635">
        <v>104</v>
      </c>
      <c r="M635">
        <v>382</v>
      </c>
      <c r="N635">
        <v>106</v>
      </c>
      <c r="O635">
        <v>285</v>
      </c>
    </row>
    <row r="636" spans="1:15" ht="14.45">
      <c r="A636">
        <v>2010</v>
      </c>
      <c r="B636" t="s">
        <v>55</v>
      </c>
      <c r="D636" s="6">
        <v>942.3</v>
      </c>
      <c r="E636">
        <v>108711</v>
      </c>
      <c r="F636">
        <v>4109</v>
      </c>
      <c r="G636">
        <v>6717</v>
      </c>
      <c r="H636">
        <v>25083</v>
      </c>
      <c r="I636">
        <v>3470</v>
      </c>
      <c r="J636">
        <v>26164</v>
      </c>
      <c r="K636">
        <v>1975</v>
      </c>
      <c r="L636">
        <v>2066</v>
      </c>
      <c r="M636">
        <v>5755</v>
      </c>
      <c r="N636">
        <v>1439</v>
      </c>
      <c r="O636">
        <v>5124</v>
      </c>
    </row>
    <row r="637" spans="1:15" ht="14.45">
      <c r="A637">
        <v>2010</v>
      </c>
      <c r="B637" t="s">
        <v>56</v>
      </c>
      <c r="D637" s="6">
        <v>973.8</v>
      </c>
      <c r="E637">
        <v>36529</v>
      </c>
      <c r="F637">
        <v>1015</v>
      </c>
      <c r="G637">
        <v>2720</v>
      </c>
      <c r="H637">
        <v>7831</v>
      </c>
      <c r="I637">
        <v>1089</v>
      </c>
      <c r="J637">
        <v>9426</v>
      </c>
      <c r="K637">
        <v>778</v>
      </c>
      <c r="L637">
        <v>595</v>
      </c>
      <c r="M637">
        <v>1980</v>
      </c>
      <c r="N637">
        <v>618</v>
      </c>
      <c r="O637">
        <v>2288</v>
      </c>
    </row>
    <row r="638" spans="1:15" ht="14.45">
      <c r="A638">
        <v>2010</v>
      </c>
      <c r="B638" t="s">
        <v>57</v>
      </c>
      <c r="D638" s="6">
        <v>832.4</v>
      </c>
      <c r="E638">
        <v>31890</v>
      </c>
      <c r="F638">
        <v>1300</v>
      </c>
      <c r="G638">
        <v>1971</v>
      </c>
      <c r="H638">
        <v>7638</v>
      </c>
      <c r="I638">
        <v>1052</v>
      </c>
      <c r="J638">
        <v>6198</v>
      </c>
      <c r="K638">
        <v>417</v>
      </c>
      <c r="L638">
        <v>400</v>
      </c>
      <c r="M638">
        <v>1793</v>
      </c>
      <c r="N638">
        <v>685</v>
      </c>
      <c r="O638">
        <v>1566</v>
      </c>
    </row>
    <row r="639" spans="1:15" ht="14.45">
      <c r="A639">
        <v>2010</v>
      </c>
      <c r="B639" t="s">
        <v>58</v>
      </c>
      <c r="D639" s="6">
        <v>980.9</v>
      </c>
      <c r="E639">
        <v>124596</v>
      </c>
      <c r="F639">
        <v>3591</v>
      </c>
      <c r="G639">
        <v>6202</v>
      </c>
      <c r="H639">
        <v>29055</v>
      </c>
      <c r="I639">
        <v>3242</v>
      </c>
      <c r="J639">
        <v>31556</v>
      </c>
      <c r="K639">
        <v>2324</v>
      </c>
      <c r="L639">
        <v>2982</v>
      </c>
      <c r="M639">
        <v>6701</v>
      </c>
      <c r="N639">
        <v>1576</v>
      </c>
      <c r="O639">
        <v>5751</v>
      </c>
    </row>
    <row r="640" spans="1:15" ht="14.45">
      <c r="A640">
        <v>2010</v>
      </c>
      <c r="B640" t="s">
        <v>59</v>
      </c>
      <c r="D640" s="6">
        <v>910.1</v>
      </c>
      <c r="E640">
        <v>9579</v>
      </c>
      <c r="F640">
        <v>338</v>
      </c>
      <c r="G640">
        <v>507</v>
      </c>
      <c r="H640">
        <v>2266</v>
      </c>
      <c r="I640">
        <v>211</v>
      </c>
      <c r="J640">
        <v>2322</v>
      </c>
      <c r="K640">
        <v>197</v>
      </c>
      <c r="L640">
        <v>199</v>
      </c>
      <c r="M640">
        <v>431</v>
      </c>
      <c r="N640">
        <v>129</v>
      </c>
      <c r="O640">
        <v>475</v>
      </c>
    </row>
    <row r="641" spans="1:15" ht="14.45">
      <c r="A641">
        <v>2010</v>
      </c>
      <c r="B641" t="s">
        <v>60</v>
      </c>
      <c r="D641" s="6">
        <v>899.7</v>
      </c>
      <c r="E641">
        <v>41614</v>
      </c>
      <c r="F641">
        <v>1570</v>
      </c>
      <c r="G641">
        <v>2264</v>
      </c>
      <c r="H641">
        <v>9356</v>
      </c>
      <c r="I641">
        <v>1128</v>
      </c>
      <c r="J641">
        <v>9295</v>
      </c>
      <c r="K641">
        <v>747</v>
      </c>
      <c r="L641">
        <v>963</v>
      </c>
      <c r="M641">
        <v>2293</v>
      </c>
      <c r="N641">
        <v>637</v>
      </c>
      <c r="O641">
        <v>2274</v>
      </c>
    </row>
    <row r="642" spans="1:15" ht="14.45">
      <c r="A642">
        <v>2010</v>
      </c>
      <c r="B642" t="s">
        <v>61</v>
      </c>
      <c r="D642" s="6">
        <v>872</v>
      </c>
      <c r="E642">
        <v>7100</v>
      </c>
      <c r="F642">
        <v>398</v>
      </c>
      <c r="G642">
        <v>451</v>
      </c>
      <c r="H642">
        <v>1655</v>
      </c>
      <c r="I642">
        <v>240</v>
      </c>
      <c r="J642">
        <v>1616</v>
      </c>
      <c r="K642">
        <v>169</v>
      </c>
      <c r="L642">
        <v>74</v>
      </c>
      <c r="M642">
        <v>416</v>
      </c>
      <c r="N642">
        <v>140</v>
      </c>
      <c r="O642">
        <v>393</v>
      </c>
    </row>
    <row r="643" spans="1:15" ht="14.45">
      <c r="A643">
        <v>2010</v>
      </c>
      <c r="B643" t="s">
        <v>62</v>
      </c>
      <c r="D643" s="6">
        <v>938.8</v>
      </c>
      <c r="E643">
        <v>59578</v>
      </c>
      <c r="F643">
        <v>2440</v>
      </c>
      <c r="G643">
        <v>3551</v>
      </c>
      <c r="H643">
        <v>13593</v>
      </c>
      <c r="I643">
        <v>1687</v>
      </c>
      <c r="J643">
        <v>14582</v>
      </c>
      <c r="K643">
        <v>1352</v>
      </c>
      <c r="L643">
        <v>983</v>
      </c>
      <c r="M643">
        <v>3205</v>
      </c>
      <c r="N643">
        <v>943</v>
      </c>
      <c r="O643">
        <v>3539</v>
      </c>
    </row>
    <row r="644" spans="1:15" ht="14.45">
      <c r="A644">
        <v>2010</v>
      </c>
      <c r="B644" t="s">
        <v>63</v>
      </c>
      <c r="D644" s="6">
        <v>662.3</v>
      </c>
      <c r="E644">
        <v>166527</v>
      </c>
      <c r="F644">
        <v>5209</v>
      </c>
      <c r="G644">
        <v>8921</v>
      </c>
      <c r="H644">
        <v>36717</v>
      </c>
      <c r="I644">
        <v>4744</v>
      </c>
      <c r="J644">
        <v>38253</v>
      </c>
      <c r="K644">
        <v>3022</v>
      </c>
      <c r="L644">
        <v>3878</v>
      </c>
      <c r="M644">
        <v>9180</v>
      </c>
      <c r="N644">
        <v>2891</v>
      </c>
      <c r="O644">
        <v>9212</v>
      </c>
    </row>
    <row r="645" spans="1:15" ht="14.45">
      <c r="A645">
        <v>2010</v>
      </c>
      <c r="B645" t="s">
        <v>64</v>
      </c>
      <c r="D645" s="6">
        <v>534.6</v>
      </c>
      <c r="E645">
        <v>14776</v>
      </c>
      <c r="F645">
        <v>375</v>
      </c>
      <c r="G645">
        <v>671</v>
      </c>
      <c r="H645">
        <v>2810</v>
      </c>
      <c r="I645">
        <v>471</v>
      </c>
      <c r="J645">
        <v>2889</v>
      </c>
      <c r="K645">
        <v>348</v>
      </c>
      <c r="L645">
        <v>263</v>
      </c>
      <c r="M645">
        <v>739</v>
      </c>
      <c r="N645">
        <v>473</v>
      </c>
      <c r="O645">
        <v>970</v>
      </c>
    </row>
    <row r="646" spans="1:15" ht="14.45">
      <c r="A646">
        <v>2010</v>
      </c>
      <c r="B646" t="s">
        <v>65</v>
      </c>
      <c r="D646" s="6">
        <v>859.8</v>
      </c>
      <c r="E646">
        <v>5380</v>
      </c>
      <c r="F646">
        <v>238</v>
      </c>
      <c r="G646">
        <v>335</v>
      </c>
      <c r="H646">
        <v>1392</v>
      </c>
      <c r="I646">
        <v>151</v>
      </c>
      <c r="J646">
        <v>1172</v>
      </c>
      <c r="K646">
        <v>60</v>
      </c>
      <c r="L646">
        <v>50</v>
      </c>
      <c r="M646">
        <v>265</v>
      </c>
      <c r="N646">
        <v>106</v>
      </c>
      <c r="O646">
        <v>298</v>
      </c>
    </row>
    <row r="647" spans="1:15" ht="14.45">
      <c r="A647">
        <v>2010</v>
      </c>
      <c r="B647" t="s">
        <v>66</v>
      </c>
      <c r="D647" s="6">
        <v>737.8</v>
      </c>
      <c r="E647">
        <v>59032</v>
      </c>
      <c r="F647">
        <v>1848</v>
      </c>
      <c r="G647">
        <v>2969</v>
      </c>
      <c r="H647">
        <v>14080</v>
      </c>
      <c r="I647">
        <v>1530</v>
      </c>
      <c r="J647">
        <v>13404</v>
      </c>
      <c r="K647">
        <v>1195</v>
      </c>
      <c r="L647">
        <v>1595</v>
      </c>
      <c r="M647">
        <v>3293</v>
      </c>
      <c r="N647">
        <v>963</v>
      </c>
      <c r="O647">
        <v>2527</v>
      </c>
    </row>
    <row r="648" spans="1:15" ht="14.45">
      <c r="A648">
        <v>2010</v>
      </c>
      <c r="B648" t="s">
        <v>67</v>
      </c>
      <c r="D648" s="6">
        <v>716</v>
      </c>
      <c r="E648">
        <v>48146</v>
      </c>
      <c r="F648">
        <v>3025</v>
      </c>
      <c r="G648">
        <v>2737</v>
      </c>
      <c r="H648">
        <v>11874</v>
      </c>
      <c r="I648">
        <v>1499</v>
      </c>
      <c r="J648">
        <v>10602</v>
      </c>
      <c r="K648">
        <v>578</v>
      </c>
      <c r="L648">
        <v>552</v>
      </c>
      <c r="M648">
        <v>2548</v>
      </c>
      <c r="N648">
        <v>957</v>
      </c>
      <c r="O648">
        <v>2609</v>
      </c>
    </row>
    <row r="649" spans="1:15" ht="14.45">
      <c r="A649">
        <v>2010</v>
      </c>
      <c r="B649" t="s">
        <v>68</v>
      </c>
      <c r="D649" s="6">
        <v>1148.0999999999999</v>
      </c>
      <c r="E649">
        <v>21275</v>
      </c>
      <c r="F649">
        <v>594</v>
      </c>
      <c r="G649">
        <v>1482</v>
      </c>
      <c r="H649">
        <v>4685</v>
      </c>
      <c r="I649">
        <v>776</v>
      </c>
      <c r="J649">
        <v>4897</v>
      </c>
      <c r="K649">
        <v>436</v>
      </c>
      <c r="L649">
        <v>475</v>
      </c>
      <c r="M649">
        <v>1104</v>
      </c>
      <c r="N649">
        <v>279</v>
      </c>
      <c r="O649">
        <v>1234</v>
      </c>
    </row>
    <row r="650" spans="1:15" ht="14.45">
      <c r="A650">
        <v>2010</v>
      </c>
      <c r="B650" t="s">
        <v>69</v>
      </c>
      <c r="D650" s="6">
        <v>831.9</v>
      </c>
      <c r="E650">
        <v>47308</v>
      </c>
      <c r="F650">
        <v>1762</v>
      </c>
      <c r="G650">
        <v>2474</v>
      </c>
      <c r="H650">
        <v>11279</v>
      </c>
      <c r="I650">
        <v>1158</v>
      </c>
      <c r="J650">
        <v>11115</v>
      </c>
      <c r="K650">
        <v>904</v>
      </c>
      <c r="L650">
        <v>1163</v>
      </c>
      <c r="M650">
        <v>2609</v>
      </c>
      <c r="N650">
        <v>793</v>
      </c>
      <c r="O650">
        <v>2525</v>
      </c>
    </row>
    <row r="651" spans="1:15" ht="14.45">
      <c r="A651">
        <v>2010</v>
      </c>
      <c r="B651" t="s">
        <v>70</v>
      </c>
      <c r="D651" s="6">
        <v>787.4</v>
      </c>
      <c r="E651">
        <v>4438</v>
      </c>
      <c r="F651">
        <v>146</v>
      </c>
      <c r="G651">
        <v>332</v>
      </c>
      <c r="H651">
        <v>1016</v>
      </c>
      <c r="I651">
        <v>105</v>
      </c>
      <c r="J651">
        <v>962</v>
      </c>
      <c r="K651">
        <v>109</v>
      </c>
      <c r="L651">
        <v>69</v>
      </c>
      <c r="M651">
        <v>204</v>
      </c>
      <c r="N651">
        <v>131</v>
      </c>
      <c r="O651">
        <v>346</v>
      </c>
    </row>
    <row r="652" spans="1:15" ht="14.45">
      <c r="A652">
        <v>2009</v>
      </c>
      <c r="B652" t="s">
        <v>21</v>
      </c>
      <c r="D652" s="6">
        <v>997.7</v>
      </c>
      <c r="E652">
        <v>47470</v>
      </c>
      <c r="F652">
        <v>1521</v>
      </c>
      <c r="G652">
        <v>2770</v>
      </c>
      <c r="H652">
        <v>10289</v>
      </c>
      <c r="I652">
        <v>1259</v>
      </c>
      <c r="J652">
        <v>12021</v>
      </c>
      <c r="K652">
        <v>952</v>
      </c>
      <c r="L652">
        <v>1180</v>
      </c>
      <c r="M652">
        <v>2675</v>
      </c>
      <c r="N652">
        <v>673</v>
      </c>
      <c r="O652">
        <v>2351</v>
      </c>
    </row>
    <row r="653" spans="1:15" ht="14.45">
      <c r="A653">
        <v>2009</v>
      </c>
      <c r="B653" t="s">
        <v>22</v>
      </c>
      <c r="D653" s="6">
        <v>517.70000000000005</v>
      </c>
      <c r="E653">
        <v>3618</v>
      </c>
      <c r="F653">
        <v>67</v>
      </c>
      <c r="G653">
        <v>196</v>
      </c>
      <c r="H653">
        <v>895</v>
      </c>
      <c r="I653">
        <v>84</v>
      </c>
      <c r="J653">
        <v>714</v>
      </c>
      <c r="K653">
        <v>51</v>
      </c>
      <c r="L653">
        <v>47</v>
      </c>
      <c r="M653">
        <v>162</v>
      </c>
      <c r="N653">
        <v>143</v>
      </c>
      <c r="O653">
        <v>340</v>
      </c>
    </row>
    <row r="654" spans="1:15" ht="14.45">
      <c r="A654">
        <v>2009</v>
      </c>
      <c r="B654" t="s">
        <v>23</v>
      </c>
      <c r="D654" s="6">
        <v>722.3</v>
      </c>
      <c r="E654">
        <v>45816</v>
      </c>
      <c r="F654">
        <v>2097</v>
      </c>
      <c r="G654">
        <v>2839</v>
      </c>
      <c r="H654">
        <v>10271</v>
      </c>
      <c r="I654">
        <v>1083</v>
      </c>
      <c r="J654">
        <v>10273</v>
      </c>
      <c r="K654">
        <v>1058</v>
      </c>
      <c r="L654">
        <v>546</v>
      </c>
      <c r="M654">
        <v>2072</v>
      </c>
      <c r="N654">
        <v>1060</v>
      </c>
      <c r="O654">
        <v>2919</v>
      </c>
    </row>
    <row r="655" spans="1:15" ht="14.45">
      <c r="A655">
        <v>2009</v>
      </c>
      <c r="B655" t="s">
        <v>24</v>
      </c>
      <c r="D655" s="6">
        <v>989.8</v>
      </c>
      <c r="E655">
        <v>28673</v>
      </c>
      <c r="F655">
        <v>885</v>
      </c>
      <c r="G655">
        <v>1831</v>
      </c>
      <c r="H655">
        <v>6513</v>
      </c>
      <c r="I655">
        <v>890</v>
      </c>
      <c r="J655">
        <v>7295</v>
      </c>
      <c r="K655">
        <v>705</v>
      </c>
      <c r="L655">
        <v>680</v>
      </c>
      <c r="M655">
        <v>1694</v>
      </c>
      <c r="N655">
        <v>422</v>
      </c>
      <c r="O655">
        <v>1473</v>
      </c>
    </row>
    <row r="656" spans="1:15" ht="14.45">
      <c r="A656">
        <v>2009</v>
      </c>
      <c r="B656" t="s">
        <v>25</v>
      </c>
      <c r="D656" s="6">
        <v>629.70000000000005</v>
      </c>
      <c r="E656">
        <v>232736</v>
      </c>
      <c r="F656">
        <v>9905</v>
      </c>
      <c r="G656">
        <v>12936</v>
      </c>
      <c r="H656">
        <v>55991</v>
      </c>
      <c r="I656">
        <v>6979</v>
      </c>
      <c r="J656">
        <v>59206</v>
      </c>
      <c r="K656">
        <v>6394</v>
      </c>
      <c r="L656">
        <v>3033</v>
      </c>
      <c r="M656">
        <v>13506</v>
      </c>
      <c r="N656">
        <v>3823</v>
      </c>
      <c r="O656">
        <v>10860</v>
      </c>
    </row>
    <row r="657" spans="1:15" ht="14.45">
      <c r="A657">
        <v>2009</v>
      </c>
      <c r="B657" t="s">
        <v>26</v>
      </c>
      <c r="D657" s="6">
        <v>626.9</v>
      </c>
      <c r="E657">
        <v>31173</v>
      </c>
      <c r="F657">
        <v>1319</v>
      </c>
      <c r="G657">
        <v>2073</v>
      </c>
      <c r="H657">
        <v>6950</v>
      </c>
      <c r="I657">
        <v>779</v>
      </c>
      <c r="J657">
        <v>6093</v>
      </c>
      <c r="K657">
        <v>658</v>
      </c>
      <c r="L657">
        <v>447</v>
      </c>
      <c r="M657">
        <v>1532</v>
      </c>
      <c r="N657">
        <v>941</v>
      </c>
      <c r="O657">
        <v>2144</v>
      </c>
    </row>
    <row r="658" spans="1:15" ht="14.45">
      <c r="A658">
        <v>2009</v>
      </c>
      <c r="B658" t="s">
        <v>27</v>
      </c>
      <c r="D658" s="6">
        <v>802.5</v>
      </c>
      <c r="E658">
        <v>28585</v>
      </c>
      <c r="F658">
        <v>778</v>
      </c>
      <c r="G658">
        <v>1448</v>
      </c>
      <c r="H658">
        <v>6819</v>
      </c>
      <c r="I658">
        <v>624</v>
      </c>
      <c r="J658">
        <v>7105</v>
      </c>
      <c r="K658">
        <v>696</v>
      </c>
      <c r="L658">
        <v>585</v>
      </c>
      <c r="M658">
        <v>1460</v>
      </c>
      <c r="N658">
        <v>316</v>
      </c>
      <c r="O658">
        <v>1293</v>
      </c>
    </row>
    <row r="659" spans="1:15" ht="14.45">
      <c r="A659">
        <v>2009</v>
      </c>
      <c r="B659" t="s">
        <v>28</v>
      </c>
      <c r="D659" s="6">
        <v>844.9</v>
      </c>
      <c r="E659">
        <v>7534</v>
      </c>
      <c r="F659">
        <v>163</v>
      </c>
      <c r="G659">
        <v>428</v>
      </c>
      <c r="H659">
        <v>1813</v>
      </c>
      <c r="I659">
        <v>206</v>
      </c>
      <c r="J659">
        <v>1796</v>
      </c>
      <c r="K659">
        <v>132</v>
      </c>
      <c r="L659">
        <v>176</v>
      </c>
      <c r="M659">
        <v>415</v>
      </c>
      <c r="N659">
        <v>107</v>
      </c>
      <c r="O659">
        <v>333</v>
      </c>
    </row>
    <row r="660" spans="1:15" ht="14.45">
      <c r="A660">
        <v>2009</v>
      </c>
      <c r="B660" t="s">
        <v>29</v>
      </c>
      <c r="D660" s="6">
        <v>911</v>
      </c>
      <c r="E660">
        <v>169924</v>
      </c>
      <c r="F660">
        <v>4617</v>
      </c>
      <c r="G660">
        <v>10182</v>
      </c>
      <c r="H660">
        <v>40932</v>
      </c>
      <c r="I660">
        <v>4901</v>
      </c>
      <c r="J660">
        <v>41274</v>
      </c>
      <c r="K660">
        <v>2410</v>
      </c>
      <c r="L660">
        <v>3050</v>
      </c>
      <c r="M660">
        <v>8395</v>
      </c>
      <c r="N660">
        <v>2858</v>
      </c>
      <c r="O660">
        <v>8746</v>
      </c>
    </row>
    <row r="661" spans="1:15" ht="14.45">
      <c r="A661">
        <v>2009</v>
      </c>
      <c r="B661" t="s">
        <v>30</v>
      </c>
      <c r="D661" s="6">
        <v>724.6</v>
      </c>
      <c r="E661">
        <v>69712</v>
      </c>
      <c r="F661">
        <v>1865</v>
      </c>
      <c r="G661">
        <v>3736</v>
      </c>
      <c r="H661">
        <v>15143</v>
      </c>
      <c r="I661">
        <v>1582</v>
      </c>
      <c r="J661">
        <v>16165</v>
      </c>
      <c r="K661">
        <v>1500</v>
      </c>
      <c r="L661">
        <v>1866</v>
      </c>
      <c r="M661">
        <v>3732</v>
      </c>
      <c r="N661">
        <v>1134</v>
      </c>
      <c r="O661">
        <v>3812</v>
      </c>
    </row>
    <row r="662" spans="1:15" ht="14.45">
      <c r="A662">
        <v>2009</v>
      </c>
      <c r="B662" t="s">
        <v>31</v>
      </c>
      <c r="D662" s="6">
        <v>736.2</v>
      </c>
      <c r="E662">
        <v>9914</v>
      </c>
      <c r="F662">
        <v>253</v>
      </c>
      <c r="G662">
        <v>303</v>
      </c>
      <c r="H662">
        <v>2244</v>
      </c>
      <c r="I662">
        <v>308</v>
      </c>
      <c r="J662">
        <v>2363</v>
      </c>
      <c r="K662">
        <v>291</v>
      </c>
      <c r="L662">
        <v>225</v>
      </c>
      <c r="M662">
        <v>671</v>
      </c>
      <c r="N662">
        <v>175</v>
      </c>
      <c r="O662">
        <v>436</v>
      </c>
    </row>
    <row r="663" spans="1:15" ht="14.45">
      <c r="A663">
        <v>2009</v>
      </c>
      <c r="B663" t="s">
        <v>32</v>
      </c>
      <c r="D663" s="6">
        <v>714</v>
      </c>
      <c r="E663">
        <v>11098</v>
      </c>
      <c r="F663">
        <v>369</v>
      </c>
      <c r="G663">
        <v>725</v>
      </c>
      <c r="H663">
        <v>2458</v>
      </c>
      <c r="I663">
        <v>372</v>
      </c>
      <c r="J663">
        <v>2398</v>
      </c>
      <c r="K663">
        <v>207</v>
      </c>
      <c r="L663">
        <v>186</v>
      </c>
      <c r="M663">
        <v>627</v>
      </c>
      <c r="N663">
        <v>304</v>
      </c>
      <c r="O663">
        <v>670</v>
      </c>
    </row>
    <row r="664" spans="1:15" ht="14.45">
      <c r="A664">
        <v>2009</v>
      </c>
      <c r="B664" t="s">
        <v>33</v>
      </c>
      <c r="D664" s="6">
        <v>781.9</v>
      </c>
      <c r="E664">
        <v>100056</v>
      </c>
      <c r="F664">
        <v>2891</v>
      </c>
      <c r="G664">
        <v>5299</v>
      </c>
      <c r="H664">
        <v>24185</v>
      </c>
      <c r="I664">
        <v>2741</v>
      </c>
      <c r="J664">
        <v>24931</v>
      </c>
      <c r="K664">
        <v>2416</v>
      </c>
      <c r="L664">
        <v>2695</v>
      </c>
      <c r="M664">
        <v>5258</v>
      </c>
      <c r="N664">
        <v>1177</v>
      </c>
      <c r="O664">
        <v>3961</v>
      </c>
    </row>
    <row r="665" spans="1:15" ht="14.45">
      <c r="A665">
        <v>2009</v>
      </c>
      <c r="B665" t="s">
        <v>34</v>
      </c>
      <c r="D665" s="6">
        <v>866.5</v>
      </c>
      <c r="E665">
        <v>55973</v>
      </c>
      <c r="F665">
        <v>1884</v>
      </c>
      <c r="G665">
        <v>3745</v>
      </c>
      <c r="H665">
        <v>13093</v>
      </c>
      <c r="I665">
        <v>1646</v>
      </c>
      <c r="J665">
        <v>13509</v>
      </c>
      <c r="K665">
        <v>1191</v>
      </c>
      <c r="L665">
        <v>1442</v>
      </c>
      <c r="M665">
        <v>3004</v>
      </c>
      <c r="N665">
        <v>828</v>
      </c>
      <c r="O665">
        <v>2577</v>
      </c>
    </row>
    <row r="666" spans="1:15" ht="14.45">
      <c r="A666">
        <v>2009</v>
      </c>
      <c r="B666" t="s">
        <v>35</v>
      </c>
      <c r="D666" s="6">
        <v>908.2</v>
      </c>
      <c r="E666">
        <v>27544</v>
      </c>
      <c r="F666">
        <v>1265</v>
      </c>
      <c r="G666">
        <v>1832</v>
      </c>
      <c r="H666">
        <v>6249</v>
      </c>
      <c r="I666">
        <v>702</v>
      </c>
      <c r="J666">
        <v>6938</v>
      </c>
      <c r="K666">
        <v>661</v>
      </c>
      <c r="L666">
        <v>302</v>
      </c>
      <c r="M666">
        <v>1635</v>
      </c>
      <c r="N666">
        <v>361</v>
      </c>
      <c r="O666">
        <v>1255</v>
      </c>
    </row>
    <row r="667" spans="1:15" ht="14.45">
      <c r="A667">
        <v>2009</v>
      </c>
      <c r="B667" t="s">
        <v>36</v>
      </c>
      <c r="D667" s="6">
        <v>848.1</v>
      </c>
      <c r="E667">
        <v>24024</v>
      </c>
      <c r="F667">
        <v>802</v>
      </c>
      <c r="G667">
        <v>1580</v>
      </c>
      <c r="H667">
        <v>5319</v>
      </c>
      <c r="I667">
        <v>635</v>
      </c>
      <c r="J667">
        <v>5294</v>
      </c>
      <c r="K667">
        <v>594</v>
      </c>
      <c r="L667">
        <v>556</v>
      </c>
      <c r="M667">
        <v>1416</v>
      </c>
      <c r="N667">
        <v>382</v>
      </c>
      <c r="O667">
        <v>1273</v>
      </c>
    </row>
    <row r="668" spans="1:15" ht="14.45">
      <c r="A668">
        <v>2009</v>
      </c>
      <c r="B668" t="s">
        <v>37</v>
      </c>
      <c r="D668" s="6">
        <v>958.5</v>
      </c>
      <c r="E668">
        <v>41380</v>
      </c>
      <c r="F668">
        <v>1345</v>
      </c>
      <c r="G668">
        <v>2854</v>
      </c>
      <c r="H668">
        <v>9634</v>
      </c>
      <c r="I668">
        <v>1348</v>
      </c>
      <c r="J668">
        <v>9728</v>
      </c>
      <c r="K668">
        <v>1018</v>
      </c>
      <c r="L668">
        <v>945</v>
      </c>
      <c r="M668">
        <v>2064</v>
      </c>
      <c r="N668">
        <v>592</v>
      </c>
      <c r="O668">
        <v>2394</v>
      </c>
    </row>
    <row r="669" spans="1:15" ht="14.45">
      <c r="A669">
        <v>2009</v>
      </c>
      <c r="B669" t="s">
        <v>38</v>
      </c>
      <c r="D669" s="6">
        <v>896.8</v>
      </c>
      <c r="E669">
        <v>40282</v>
      </c>
      <c r="F669">
        <v>1336</v>
      </c>
      <c r="G669">
        <v>1878</v>
      </c>
      <c r="H669">
        <v>9098</v>
      </c>
      <c r="I669">
        <v>1249</v>
      </c>
      <c r="J669">
        <v>10169</v>
      </c>
      <c r="K669">
        <v>891</v>
      </c>
      <c r="L669">
        <v>1160</v>
      </c>
      <c r="M669">
        <v>2061</v>
      </c>
      <c r="N669">
        <v>490</v>
      </c>
      <c r="O669">
        <v>2142</v>
      </c>
    </row>
    <row r="670" spans="1:15" ht="14.45">
      <c r="A670">
        <v>2009</v>
      </c>
      <c r="B670" t="s">
        <v>39</v>
      </c>
      <c r="D670" s="6">
        <v>947.2</v>
      </c>
      <c r="E670">
        <v>12594</v>
      </c>
      <c r="F670">
        <v>466</v>
      </c>
      <c r="G670">
        <v>821</v>
      </c>
      <c r="H670">
        <v>3133</v>
      </c>
      <c r="I670">
        <v>350</v>
      </c>
      <c r="J670">
        <v>2674</v>
      </c>
      <c r="K670">
        <v>251</v>
      </c>
      <c r="L670">
        <v>272</v>
      </c>
      <c r="M670">
        <v>647</v>
      </c>
      <c r="N670">
        <v>197</v>
      </c>
      <c r="O670">
        <v>602</v>
      </c>
    </row>
    <row r="671" spans="1:15" ht="14.45">
      <c r="A671">
        <v>2009</v>
      </c>
      <c r="B671" t="s">
        <v>40</v>
      </c>
      <c r="D671" s="6">
        <v>765.1</v>
      </c>
      <c r="E671">
        <v>43843</v>
      </c>
      <c r="F671">
        <v>937</v>
      </c>
      <c r="G671">
        <v>2064</v>
      </c>
      <c r="H671">
        <v>10412</v>
      </c>
      <c r="I671">
        <v>1207</v>
      </c>
      <c r="J671">
        <v>11210</v>
      </c>
      <c r="K671">
        <v>976</v>
      </c>
      <c r="L671">
        <v>803</v>
      </c>
      <c r="M671">
        <v>2288</v>
      </c>
      <c r="N671">
        <v>551</v>
      </c>
      <c r="O671">
        <v>1415</v>
      </c>
    </row>
    <row r="672" spans="1:15" ht="14.45">
      <c r="A672">
        <v>2009</v>
      </c>
      <c r="B672" t="s">
        <v>41</v>
      </c>
      <c r="D672" s="6">
        <v>802.6</v>
      </c>
      <c r="E672">
        <v>52308</v>
      </c>
      <c r="F672">
        <v>1700</v>
      </c>
      <c r="G672">
        <v>2559</v>
      </c>
      <c r="H672">
        <v>13112</v>
      </c>
      <c r="I672">
        <v>1007</v>
      </c>
      <c r="J672">
        <v>12322</v>
      </c>
      <c r="K672">
        <v>1348</v>
      </c>
      <c r="L672">
        <v>1269</v>
      </c>
      <c r="M672">
        <v>2579</v>
      </c>
      <c r="N672">
        <v>530</v>
      </c>
      <c r="O672">
        <v>2076</v>
      </c>
    </row>
    <row r="673" spans="1:15" ht="14.45">
      <c r="A673">
        <v>2009</v>
      </c>
      <c r="B673" t="s">
        <v>42</v>
      </c>
      <c r="D673" s="6">
        <v>873.1</v>
      </c>
      <c r="E673">
        <v>86455</v>
      </c>
      <c r="F673">
        <v>2578</v>
      </c>
      <c r="G673">
        <v>4961</v>
      </c>
      <c r="H673">
        <v>20257</v>
      </c>
      <c r="I673">
        <v>2705</v>
      </c>
      <c r="J673">
        <v>23099</v>
      </c>
      <c r="K673">
        <v>1613</v>
      </c>
      <c r="L673">
        <v>1650</v>
      </c>
      <c r="M673">
        <v>4435</v>
      </c>
      <c r="N673">
        <v>1169</v>
      </c>
      <c r="O673">
        <v>3682</v>
      </c>
    </row>
    <row r="674" spans="1:15" ht="14.45">
      <c r="A674">
        <v>2009</v>
      </c>
      <c r="B674" t="s">
        <v>43</v>
      </c>
      <c r="D674" s="6">
        <v>716.7</v>
      </c>
      <c r="E674">
        <v>37851</v>
      </c>
      <c r="F674">
        <v>1358</v>
      </c>
      <c r="G674">
        <v>1961</v>
      </c>
      <c r="H674">
        <v>9580</v>
      </c>
      <c r="I674">
        <v>1021</v>
      </c>
      <c r="J674">
        <v>7238</v>
      </c>
      <c r="K674">
        <v>618</v>
      </c>
      <c r="L674">
        <v>807</v>
      </c>
      <c r="M674">
        <v>2033</v>
      </c>
      <c r="N674">
        <v>584</v>
      </c>
      <c r="O674">
        <v>2037</v>
      </c>
    </row>
    <row r="675" spans="1:15" ht="14.45">
      <c r="A675">
        <v>2009</v>
      </c>
      <c r="B675" t="s">
        <v>44</v>
      </c>
      <c r="D675" s="6">
        <v>955.6</v>
      </c>
      <c r="E675">
        <v>28275</v>
      </c>
      <c r="F675">
        <v>900</v>
      </c>
      <c r="G675">
        <v>1556</v>
      </c>
      <c r="H675">
        <v>6131</v>
      </c>
      <c r="I675">
        <v>900</v>
      </c>
      <c r="J675">
        <v>7530</v>
      </c>
      <c r="K675">
        <v>578</v>
      </c>
      <c r="L675">
        <v>700</v>
      </c>
      <c r="M675">
        <v>1436</v>
      </c>
      <c r="N675">
        <v>381</v>
      </c>
      <c r="O675">
        <v>1658</v>
      </c>
    </row>
    <row r="676" spans="1:15" ht="14.45">
      <c r="A676">
        <v>2009</v>
      </c>
      <c r="B676" t="s">
        <v>45</v>
      </c>
      <c r="D676" s="6">
        <v>910.3</v>
      </c>
      <c r="E676">
        <v>54263</v>
      </c>
      <c r="F676">
        <v>1728</v>
      </c>
      <c r="G676">
        <v>3456</v>
      </c>
      <c r="H676">
        <v>12472</v>
      </c>
      <c r="I676">
        <v>1335</v>
      </c>
      <c r="J676">
        <v>13916</v>
      </c>
      <c r="K676">
        <v>1330</v>
      </c>
      <c r="L676">
        <v>1223</v>
      </c>
      <c r="M676">
        <v>3017</v>
      </c>
      <c r="N676">
        <v>860</v>
      </c>
      <c r="O676">
        <v>2939</v>
      </c>
    </row>
    <row r="677" spans="1:15" ht="14.45">
      <c r="A677">
        <v>2009</v>
      </c>
      <c r="B677" t="s">
        <v>46</v>
      </c>
      <c r="D677" s="6">
        <v>887.2</v>
      </c>
      <c r="E677">
        <v>8730</v>
      </c>
      <c r="F677">
        <v>256</v>
      </c>
      <c r="G677">
        <v>598</v>
      </c>
      <c r="H677">
        <v>1914</v>
      </c>
      <c r="I677">
        <v>228</v>
      </c>
      <c r="J677">
        <v>1832</v>
      </c>
      <c r="K677">
        <v>176</v>
      </c>
      <c r="L677">
        <v>129</v>
      </c>
      <c r="M677">
        <v>462</v>
      </c>
      <c r="N677">
        <v>219</v>
      </c>
      <c r="O677">
        <v>619</v>
      </c>
    </row>
    <row r="678" spans="1:15" ht="14.45">
      <c r="A678">
        <v>2009</v>
      </c>
      <c r="B678" t="s">
        <v>47</v>
      </c>
      <c r="D678" s="6">
        <v>817</v>
      </c>
      <c r="E678">
        <v>14810</v>
      </c>
      <c r="F678">
        <v>573</v>
      </c>
      <c r="G678">
        <v>987</v>
      </c>
      <c r="H678">
        <v>3336</v>
      </c>
      <c r="I678">
        <v>445</v>
      </c>
      <c r="J678">
        <v>3277</v>
      </c>
      <c r="K678">
        <v>266</v>
      </c>
      <c r="L678">
        <v>258</v>
      </c>
      <c r="M678">
        <v>857</v>
      </c>
      <c r="N678">
        <v>170</v>
      </c>
      <c r="O678">
        <v>683</v>
      </c>
    </row>
    <row r="679" spans="1:15" ht="14.45">
      <c r="A679">
        <v>2009</v>
      </c>
      <c r="B679" t="s">
        <v>48</v>
      </c>
      <c r="D679" s="6">
        <v>716.1</v>
      </c>
      <c r="E679">
        <v>19224</v>
      </c>
      <c r="F679">
        <v>312</v>
      </c>
      <c r="G679">
        <v>1244</v>
      </c>
      <c r="H679">
        <v>4461</v>
      </c>
      <c r="I679">
        <v>377</v>
      </c>
      <c r="J679">
        <v>4687</v>
      </c>
      <c r="K679">
        <v>542</v>
      </c>
      <c r="L679">
        <v>446</v>
      </c>
      <c r="M679">
        <v>859</v>
      </c>
      <c r="N679">
        <v>505</v>
      </c>
      <c r="O679">
        <v>1025</v>
      </c>
    </row>
    <row r="680" spans="1:15" ht="14.45">
      <c r="A680">
        <v>2009</v>
      </c>
      <c r="B680" t="s">
        <v>49</v>
      </c>
      <c r="D680" s="6">
        <v>767.4</v>
      </c>
      <c r="E680">
        <v>10100</v>
      </c>
      <c r="F680">
        <v>367</v>
      </c>
      <c r="G680">
        <v>652</v>
      </c>
      <c r="H680">
        <v>2562</v>
      </c>
      <c r="I680">
        <v>276</v>
      </c>
      <c r="J680">
        <v>2268</v>
      </c>
      <c r="K680">
        <v>194</v>
      </c>
      <c r="L680">
        <v>165</v>
      </c>
      <c r="M680">
        <v>499</v>
      </c>
      <c r="N680">
        <v>166</v>
      </c>
      <c r="O680">
        <v>482</v>
      </c>
    </row>
    <row r="681" spans="1:15" ht="14.45">
      <c r="A681">
        <v>2009</v>
      </c>
      <c r="B681" t="s">
        <v>50</v>
      </c>
      <c r="D681" s="6">
        <v>779.8</v>
      </c>
      <c r="E681">
        <v>68277</v>
      </c>
      <c r="F681">
        <v>1872</v>
      </c>
      <c r="G681">
        <v>3125</v>
      </c>
      <c r="H681">
        <v>16541</v>
      </c>
      <c r="I681">
        <v>1959</v>
      </c>
      <c r="J681">
        <v>18086</v>
      </c>
      <c r="K681">
        <v>1309</v>
      </c>
      <c r="L681">
        <v>1709</v>
      </c>
      <c r="M681">
        <v>3265</v>
      </c>
      <c r="N681">
        <v>557</v>
      </c>
      <c r="O681">
        <v>1875</v>
      </c>
    </row>
    <row r="682" spans="1:15" ht="14.45">
      <c r="A682">
        <v>2009</v>
      </c>
      <c r="B682" t="s">
        <v>51</v>
      </c>
      <c r="D682" s="6">
        <v>768</v>
      </c>
      <c r="E682">
        <v>15643</v>
      </c>
      <c r="F682">
        <v>373</v>
      </c>
      <c r="G682">
        <v>984</v>
      </c>
      <c r="H682">
        <v>3202</v>
      </c>
      <c r="I682">
        <v>597</v>
      </c>
      <c r="J682">
        <v>3214</v>
      </c>
      <c r="K682">
        <v>344</v>
      </c>
      <c r="L682">
        <v>274</v>
      </c>
      <c r="M682">
        <v>726</v>
      </c>
      <c r="N682">
        <v>376</v>
      </c>
      <c r="O682">
        <v>1281</v>
      </c>
    </row>
    <row r="683" spans="1:15" ht="14.45">
      <c r="A683">
        <v>2009</v>
      </c>
      <c r="B683" t="s">
        <v>52</v>
      </c>
      <c r="D683" s="6">
        <v>758.7</v>
      </c>
      <c r="E683">
        <v>146475</v>
      </c>
      <c r="F683">
        <v>2396</v>
      </c>
      <c r="G683">
        <v>6740</v>
      </c>
      <c r="H683">
        <v>35216</v>
      </c>
      <c r="I683">
        <v>3723</v>
      </c>
      <c r="J683">
        <v>47283</v>
      </c>
      <c r="K683">
        <v>4527</v>
      </c>
      <c r="L683">
        <v>2426</v>
      </c>
      <c r="M683">
        <v>5950</v>
      </c>
      <c r="N683">
        <v>1417</v>
      </c>
      <c r="O683">
        <v>4891</v>
      </c>
    </row>
    <row r="684" spans="1:15" ht="14.45">
      <c r="A684">
        <v>2009</v>
      </c>
      <c r="B684" t="s">
        <v>52</v>
      </c>
      <c r="D684" s="6">
        <v>816.1</v>
      </c>
      <c r="E684">
        <v>77117</v>
      </c>
      <c r="F684">
        <v>2646</v>
      </c>
      <c r="G684">
        <v>4329</v>
      </c>
      <c r="H684">
        <v>17513</v>
      </c>
      <c r="I684">
        <v>2114</v>
      </c>
      <c r="J684">
        <v>17203</v>
      </c>
      <c r="K684">
        <v>1752</v>
      </c>
      <c r="L684">
        <v>1828</v>
      </c>
      <c r="M684">
        <v>4442</v>
      </c>
      <c r="N684">
        <v>1174</v>
      </c>
      <c r="O684">
        <v>4136</v>
      </c>
    </row>
    <row r="685" spans="1:15" ht="14.45">
      <c r="A685">
        <v>2009</v>
      </c>
      <c r="B685" t="s">
        <v>54</v>
      </c>
      <c r="D685" s="6">
        <v>889.4</v>
      </c>
      <c r="E685">
        <v>5914</v>
      </c>
      <c r="F685">
        <v>366</v>
      </c>
      <c r="G685">
        <v>341</v>
      </c>
      <c r="H685">
        <v>1243</v>
      </c>
      <c r="I685">
        <v>214</v>
      </c>
      <c r="J685">
        <v>1431</v>
      </c>
      <c r="K685">
        <v>138</v>
      </c>
      <c r="L685">
        <v>118</v>
      </c>
      <c r="M685">
        <v>337</v>
      </c>
      <c r="N685">
        <v>90</v>
      </c>
      <c r="O685">
        <v>324</v>
      </c>
    </row>
    <row r="686" spans="1:15" ht="14.45">
      <c r="A686">
        <v>2009</v>
      </c>
      <c r="B686" t="s">
        <v>55</v>
      </c>
      <c r="D686" s="6">
        <v>929.5</v>
      </c>
      <c r="E686">
        <v>107156</v>
      </c>
      <c r="F686">
        <v>3879</v>
      </c>
      <c r="G686">
        <v>6642</v>
      </c>
      <c r="H686">
        <v>25149</v>
      </c>
      <c r="I686">
        <v>3401</v>
      </c>
      <c r="J686">
        <v>25453</v>
      </c>
      <c r="K686">
        <v>2040</v>
      </c>
      <c r="L686">
        <v>1909</v>
      </c>
      <c r="M686">
        <v>5576</v>
      </c>
      <c r="N686">
        <v>1176</v>
      </c>
      <c r="O686">
        <v>4012</v>
      </c>
    </row>
    <row r="687" spans="1:15" ht="14.45">
      <c r="A687">
        <v>2009</v>
      </c>
      <c r="B687" t="s">
        <v>56</v>
      </c>
      <c r="D687" s="6">
        <v>957.6</v>
      </c>
      <c r="E687">
        <v>35601</v>
      </c>
      <c r="F687">
        <v>993</v>
      </c>
      <c r="G687">
        <v>2595</v>
      </c>
      <c r="H687">
        <v>7639</v>
      </c>
      <c r="I687">
        <v>1146</v>
      </c>
      <c r="J687">
        <v>9202</v>
      </c>
      <c r="K687">
        <v>879</v>
      </c>
      <c r="L687">
        <v>637</v>
      </c>
      <c r="M687">
        <v>1961</v>
      </c>
      <c r="N687">
        <v>567</v>
      </c>
      <c r="O687">
        <v>2284</v>
      </c>
    </row>
    <row r="688" spans="1:15" ht="14.45">
      <c r="A688">
        <v>2009</v>
      </c>
      <c r="B688" t="s">
        <v>57</v>
      </c>
      <c r="D688" s="6">
        <v>830.6</v>
      </c>
      <c r="E688">
        <v>31636</v>
      </c>
      <c r="F688">
        <v>1212</v>
      </c>
      <c r="G688">
        <v>1943</v>
      </c>
      <c r="H688">
        <v>7487</v>
      </c>
      <c r="I688">
        <v>1073</v>
      </c>
      <c r="J688">
        <v>6262</v>
      </c>
      <c r="K688">
        <v>507</v>
      </c>
      <c r="L688">
        <v>387</v>
      </c>
      <c r="M688">
        <v>1912</v>
      </c>
      <c r="N688">
        <v>644</v>
      </c>
      <c r="O688">
        <v>1598</v>
      </c>
    </row>
    <row r="689" spans="1:15" ht="14.45">
      <c r="A689">
        <v>2009</v>
      </c>
      <c r="B689" t="s">
        <v>58</v>
      </c>
      <c r="D689" s="6">
        <v>985.1</v>
      </c>
      <c r="E689">
        <v>124780</v>
      </c>
      <c r="F689">
        <v>3547</v>
      </c>
      <c r="G689">
        <v>6432</v>
      </c>
      <c r="H689">
        <v>28881</v>
      </c>
      <c r="I689">
        <v>3254</v>
      </c>
      <c r="J689">
        <v>32297</v>
      </c>
      <c r="K689">
        <v>2601</v>
      </c>
      <c r="L689">
        <v>3054</v>
      </c>
      <c r="M689">
        <v>6842</v>
      </c>
      <c r="N689">
        <v>1631</v>
      </c>
      <c r="O689">
        <v>5477</v>
      </c>
    </row>
    <row r="690" spans="1:15" ht="14.45">
      <c r="A690">
        <v>2009</v>
      </c>
      <c r="B690" t="s">
        <v>59</v>
      </c>
      <c r="D690" s="6">
        <v>891.7</v>
      </c>
      <c r="E690">
        <v>9395</v>
      </c>
      <c r="F690">
        <v>321</v>
      </c>
      <c r="G690">
        <v>511</v>
      </c>
      <c r="H690">
        <v>2220</v>
      </c>
      <c r="I690">
        <v>213</v>
      </c>
      <c r="J690">
        <v>2411</v>
      </c>
      <c r="K690">
        <v>222</v>
      </c>
      <c r="L690">
        <v>190</v>
      </c>
      <c r="M690">
        <v>429</v>
      </c>
      <c r="N690">
        <v>118</v>
      </c>
      <c r="O690">
        <v>428</v>
      </c>
    </row>
    <row r="691" spans="1:15" ht="14.45">
      <c r="A691">
        <v>2009</v>
      </c>
      <c r="B691" t="s">
        <v>60</v>
      </c>
      <c r="D691" s="6">
        <v>881.3</v>
      </c>
      <c r="E691">
        <v>40449</v>
      </c>
      <c r="F691">
        <v>1478</v>
      </c>
      <c r="G691">
        <v>2317</v>
      </c>
      <c r="H691">
        <v>9123</v>
      </c>
      <c r="I691">
        <v>1128</v>
      </c>
      <c r="J691">
        <v>9068</v>
      </c>
      <c r="K691">
        <v>759</v>
      </c>
      <c r="L691">
        <v>893</v>
      </c>
      <c r="M691">
        <v>2400</v>
      </c>
      <c r="N691">
        <v>619</v>
      </c>
      <c r="O691">
        <v>2229</v>
      </c>
    </row>
    <row r="692" spans="1:15" ht="14.45">
      <c r="A692">
        <v>2009</v>
      </c>
      <c r="B692" t="s">
        <v>61</v>
      </c>
      <c r="D692" s="6">
        <v>857.8</v>
      </c>
      <c r="E692">
        <v>6923</v>
      </c>
      <c r="F692">
        <v>403</v>
      </c>
      <c r="G692">
        <v>440</v>
      </c>
      <c r="H692">
        <v>1503</v>
      </c>
      <c r="I692">
        <v>202</v>
      </c>
      <c r="J692">
        <v>1778</v>
      </c>
      <c r="K692">
        <v>134</v>
      </c>
      <c r="L692">
        <v>102</v>
      </c>
      <c r="M692">
        <v>418</v>
      </c>
      <c r="N692">
        <v>129</v>
      </c>
      <c r="O692">
        <v>349</v>
      </c>
    </row>
    <row r="693" spans="1:15" ht="14.45">
      <c r="A693">
        <v>2009</v>
      </c>
      <c r="B693" t="s">
        <v>62</v>
      </c>
      <c r="D693" s="6">
        <v>924.3</v>
      </c>
      <c r="E693">
        <v>58288</v>
      </c>
      <c r="F693">
        <v>2203</v>
      </c>
      <c r="G693">
        <v>3503</v>
      </c>
      <c r="H693">
        <v>13482</v>
      </c>
      <c r="I693">
        <v>1759</v>
      </c>
      <c r="J693">
        <v>14257</v>
      </c>
      <c r="K693">
        <v>1390</v>
      </c>
      <c r="L693">
        <v>949</v>
      </c>
      <c r="M693">
        <v>3156</v>
      </c>
      <c r="N693">
        <v>947</v>
      </c>
      <c r="O693">
        <v>3231</v>
      </c>
    </row>
    <row r="694" spans="1:15" ht="14.45">
      <c r="A694">
        <v>2009</v>
      </c>
      <c r="B694" t="s">
        <v>63</v>
      </c>
      <c r="D694" s="6">
        <v>658.2</v>
      </c>
      <c r="E694">
        <v>163249</v>
      </c>
      <c r="F694">
        <v>5064</v>
      </c>
      <c r="G694">
        <v>8649</v>
      </c>
      <c r="H694">
        <v>35591</v>
      </c>
      <c r="I694">
        <v>4873</v>
      </c>
      <c r="J694">
        <v>38077</v>
      </c>
      <c r="K694">
        <v>3387</v>
      </c>
      <c r="L694">
        <v>3694</v>
      </c>
      <c r="M694">
        <v>9137</v>
      </c>
      <c r="N694">
        <v>2809</v>
      </c>
      <c r="O694">
        <v>9349</v>
      </c>
    </row>
    <row r="695" spans="1:15" ht="14.45">
      <c r="A695">
        <v>2009</v>
      </c>
      <c r="B695" t="s">
        <v>64</v>
      </c>
      <c r="D695" s="6">
        <v>519.1</v>
      </c>
      <c r="E695">
        <v>14138</v>
      </c>
      <c r="F695">
        <v>371</v>
      </c>
      <c r="G695">
        <v>581</v>
      </c>
      <c r="H695">
        <v>2555</v>
      </c>
      <c r="I695">
        <v>463</v>
      </c>
      <c r="J695">
        <v>2813</v>
      </c>
      <c r="K695">
        <v>332</v>
      </c>
      <c r="L695">
        <v>212</v>
      </c>
      <c r="M695">
        <v>738</v>
      </c>
      <c r="N695">
        <v>449</v>
      </c>
      <c r="O695">
        <v>899</v>
      </c>
    </row>
    <row r="696" spans="1:15" ht="14.45">
      <c r="A696">
        <v>2009</v>
      </c>
      <c r="B696" t="s">
        <v>65</v>
      </c>
      <c r="D696" s="6">
        <v>805.7</v>
      </c>
      <c r="E696">
        <v>5034</v>
      </c>
      <c r="F696">
        <v>190</v>
      </c>
      <c r="G696">
        <v>364</v>
      </c>
      <c r="H696">
        <v>1254</v>
      </c>
      <c r="I696">
        <v>143</v>
      </c>
      <c r="J696">
        <v>1171</v>
      </c>
      <c r="K696">
        <v>52</v>
      </c>
      <c r="L696">
        <v>49</v>
      </c>
      <c r="M696">
        <v>221</v>
      </c>
      <c r="N696">
        <v>87</v>
      </c>
      <c r="O696">
        <v>308</v>
      </c>
    </row>
    <row r="697" spans="1:15" ht="14.45">
      <c r="A697">
        <v>2009</v>
      </c>
      <c r="B697" t="s">
        <v>66</v>
      </c>
      <c r="D697" s="6">
        <v>740</v>
      </c>
      <c r="E697">
        <v>58653</v>
      </c>
      <c r="F697">
        <v>1738</v>
      </c>
      <c r="G697">
        <v>3013</v>
      </c>
      <c r="H697">
        <v>14122</v>
      </c>
      <c r="I697">
        <v>1560</v>
      </c>
      <c r="J697">
        <v>13397</v>
      </c>
      <c r="K697">
        <v>1237</v>
      </c>
      <c r="L697">
        <v>1521</v>
      </c>
      <c r="M697">
        <v>3244</v>
      </c>
      <c r="N697">
        <v>963</v>
      </c>
      <c r="O697">
        <v>2622</v>
      </c>
    </row>
    <row r="698" spans="1:15" ht="14.45">
      <c r="A698">
        <v>2009</v>
      </c>
      <c r="B698" t="s">
        <v>67</v>
      </c>
      <c r="D698" s="6">
        <v>724</v>
      </c>
      <c r="E698">
        <v>48270</v>
      </c>
      <c r="F698">
        <v>3010</v>
      </c>
      <c r="G698">
        <v>2933</v>
      </c>
      <c r="H698">
        <v>11922</v>
      </c>
      <c r="I698">
        <v>1554</v>
      </c>
      <c r="J698">
        <v>10561</v>
      </c>
      <c r="K698">
        <v>728</v>
      </c>
      <c r="L698">
        <v>509</v>
      </c>
      <c r="M698">
        <v>2591</v>
      </c>
      <c r="N698">
        <v>921</v>
      </c>
      <c r="O698">
        <v>2696</v>
      </c>
    </row>
    <row r="699" spans="1:15" ht="14.45">
      <c r="A699">
        <v>2009</v>
      </c>
      <c r="B699" t="s">
        <v>68</v>
      </c>
      <c r="D699" s="6">
        <v>1157.4000000000001</v>
      </c>
      <c r="E699">
        <v>21386</v>
      </c>
      <c r="F699">
        <v>563</v>
      </c>
      <c r="G699">
        <v>1490</v>
      </c>
      <c r="H699">
        <v>4786</v>
      </c>
      <c r="I699">
        <v>746</v>
      </c>
      <c r="J699">
        <v>5038</v>
      </c>
      <c r="K699">
        <v>443</v>
      </c>
      <c r="L699">
        <v>504</v>
      </c>
      <c r="M699">
        <v>1073</v>
      </c>
      <c r="N699">
        <v>253</v>
      </c>
      <c r="O699">
        <v>942</v>
      </c>
    </row>
    <row r="700" spans="1:15" ht="14.45">
      <c r="A700">
        <v>2009</v>
      </c>
      <c r="B700" t="s">
        <v>69</v>
      </c>
      <c r="D700" s="6">
        <v>806</v>
      </c>
      <c r="E700">
        <v>45697</v>
      </c>
      <c r="F700">
        <v>1611</v>
      </c>
      <c r="G700">
        <v>2461</v>
      </c>
      <c r="H700">
        <v>10866</v>
      </c>
      <c r="I700">
        <v>1110</v>
      </c>
      <c r="J700">
        <v>10834</v>
      </c>
      <c r="K700">
        <v>979</v>
      </c>
      <c r="L700">
        <v>994</v>
      </c>
      <c r="M700">
        <v>2501</v>
      </c>
      <c r="N700">
        <v>724</v>
      </c>
      <c r="O700">
        <v>2449</v>
      </c>
    </row>
    <row r="701" spans="1:15" ht="14.45">
      <c r="A701">
        <v>2009</v>
      </c>
      <c r="B701" t="s">
        <v>70</v>
      </c>
      <c r="D701" s="6">
        <v>765</v>
      </c>
      <c r="E701">
        <v>4283</v>
      </c>
      <c r="F701">
        <v>136</v>
      </c>
      <c r="G701">
        <v>310</v>
      </c>
      <c r="H701">
        <v>936</v>
      </c>
      <c r="I701">
        <v>105</v>
      </c>
      <c r="J701">
        <v>964</v>
      </c>
      <c r="K701">
        <v>142</v>
      </c>
      <c r="L701">
        <v>76</v>
      </c>
      <c r="M701">
        <v>233</v>
      </c>
      <c r="N701">
        <v>111</v>
      </c>
      <c r="O701">
        <v>299</v>
      </c>
    </row>
    <row r="702" spans="1:15" ht="14.45">
      <c r="A702">
        <v>2008</v>
      </c>
      <c r="B702" t="s">
        <v>21</v>
      </c>
      <c r="D702" s="6">
        <v>1011.1</v>
      </c>
      <c r="E702">
        <v>47707</v>
      </c>
      <c r="F702">
        <v>1518</v>
      </c>
      <c r="G702">
        <v>2733</v>
      </c>
      <c r="H702">
        <v>10182</v>
      </c>
      <c r="I702">
        <v>1386</v>
      </c>
      <c r="J702">
        <v>12074</v>
      </c>
      <c r="K702">
        <v>912</v>
      </c>
      <c r="L702">
        <v>1107</v>
      </c>
      <c r="M702">
        <v>2863</v>
      </c>
      <c r="N702">
        <v>604</v>
      </c>
      <c r="O702">
        <v>2509</v>
      </c>
    </row>
    <row r="703" spans="1:15" ht="14.45">
      <c r="A703">
        <v>2008</v>
      </c>
      <c r="B703" t="s">
        <v>22</v>
      </c>
      <c r="D703" s="6">
        <v>508.3</v>
      </c>
      <c r="E703">
        <v>3494</v>
      </c>
      <c r="F703">
        <v>80</v>
      </c>
      <c r="G703">
        <v>181</v>
      </c>
      <c r="H703">
        <v>867</v>
      </c>
      <c r="I703">
        <v>93</v>
      </c>
      <c r="J703">
        <v>634</v>
      </c>
      <c r="K703">
        <v>51</v>
      </c>
      <c r="L703">
        <v>50</v>
      </c>
      <c r="M703">
        <v>172</v>
      </c>
      <c r="N703">
        <v>169</v>
      </c>
      <c r="O703">
        <v>332</v>
      </c>
    </row>
    <row r="704" spans="1:15" ht="14.45">
      <c r="A704">
        <v>2008</v>
      </c>
      <c r="B704" t="s">
        <v>23</v>
      </c>
      <c r="D704" s="6">
        <v>729.6</v>
      </c>
      <c r="E704">
        <v>45823</v>
      </c>
      <c r="F704">
        <v>2099</v>
      </c>
      <c r="G704">
        <v>2939</v>
      </c>
      <c r="H704">
        <v>10081</v>
      </c>
      <c r="I704">
        <v>1173</v>
      </c>
      <c r="J704">
        <v>10385</v>
      </c>
      <c r="K704">
        <v>1068</v>
      </c>
      <c r="L704">
        <v>503</v>
      </c>
      <c r="M704">
        <v>2147</v>
      </c>
      <c r="N704">
        <v>972</v>
      </c>
      <c r="O704">
        <v>2956</v>
      </c>
    </row>
    <row r="705" spans="1:15" ht="14.45">
      <c r="A705">
        <v>2008</v>
      </c>
      <c r="B705" t="s">
        <v>24</v>
      </c>
      <c r="D705" s="6">
        <v>1020.1</v>
      </c>
      <c r="E705">
        <v>29322</v>
      </c>
      <c r="F705">
        <v>893</v>
      </c>
      <c r="G705">
        <v>1887</v>
      </c>
      <c r="H705">
        <v>6526</v>
      </c>
      <c r="I705">
        <v>901</v>
      </c>
      <c r="J705">
        <v>7516</v>
      </c>
      <c r="K705">
        <v>846</v>
      </c>
      <c r="L705">
        <v>638</v>
      </c>
      <c r="M705">
        <v>1722</v>
      </c>
      <c r="N705">
        <v>447</v>
      </c>
      <c r="O705">
        <v>1477</v>
      </c>
    </row>
    <row r="706" spans="1:15" ht="14.45">
      <c r="A706">
        <v>2008</v>
      </c>
      <c r="B706" t="s">
        <v>25</v>
      </c>
      <c r="D706" s="6">
        <v>641.4</v>
      </c>
      <c r="E706">
        <v>234766</v>
      </c>
      <c r="F706">
        <v>10098</v>
      </c>
      <c r="G706">
        <v>13426</v>
      </c>
      <c r="H706">
        <v>54686</v>
      </c>
      <c r="I706">
        <v>7375</v>
      </c>
      <c r="J706">
        <v>60709</v>
      </c>
      <c r="K706">
        <v>6560</v>
      </c>
      <c r="L706">
        <v>2854</v>
      </c>
      <c r="M706">
        <v>14048</v>
      </c>
      <c r="N706">
        <v>3775</v>
      </c>
      <c r="O706">
        <v>10761</v>
      </c>
    </row>
    <row r="707" spans="1:15" ht="14.45">
      <c r="A707">
        <v>2008</v>
      </c>
      <c r="B707" t="s">
        <v>26</v>
      </c>
      <c r="D707" s="6">
        <v>639.6</v>
      </c>
      <c r="E707">
        <v>31274</v>
      </c>
      <c r="F707">
        <v>1353</v>
      </c>
      <c r="G707">
        <v>2188</v>
      </c>
      <c r="H707">
        <v>6719</v>
      </c>
      <c r="I707">
        <v>767</v>
      </c>
      <c r="J707">
        <v>6118</v>
      </c>
      <c r="K707">
        <v>678</v>
      </c>
      <c r="L707">
        <v>483</v>
      </c>
      <c r="M707">
        <v>1565</v>
      </c>
      <c r="N707">
        <v>803</v>
      </c>
      <c r="O707">
        <v>2172</v>
      </c>
    </row>
    <row r="708" spans="1:15" ht="14.45">
      <c r="A708">
        <v>2008</v>
      </c>
      <c r="B708" t="s">
        <v>27</v>
      </c>
      <c r="D708" s="6">
        <v>812.1</v>
      </c>
      <c r="E708">
        <v>28794</v>
      </c>
      <c r="F708">
        <v>839</v>
      </c>
      <c r="G708">
        <v>1505</v>
      </c>
      <c r="H708">
        <v>6830</v>
      </c>
      <c r="I708">
        <v>624</v>
      </c>
      <c r="J708">
        <v>7355</v>
      </c>
      <c r="K708">
        <v>694</v>
      </c>
      <c r="L708">
        <v>589</v>
      </c>
      <c r="M708">
        <v>1433</v>
      </c>
      <c r="N708">
        <v>315</v>
      </c>
      <c r="O708">
        <v>1386</v>
      </c>
    </row>
    <row r="709" spans="1:15" ht="14.45">
      <c r="A709">
        <v>2008</v>
      </c>
      <c r="B709" t="s">
        <v>28</v>
      </c>
      <c r="D709" s="6">
        <v>862.3</v>
      </c>
      <c r="E709">
        <v>7622</v>
      </c>
      <c r="F709">
        <v>204</v>
      </c>
      <c r="G709">
        <v>472</v>
      </c>
      <c r="H709">
        <v>1912</v>
      </c>
      <c r="I709">
        <v>217</v>
      </c>
      <c r="J709">
        <v>1777</v>
      </c>
      <c r="K709">
        <v>135</v>
      </c>
      <c r="L709">
        <v>189</v>
      </c>
      <c r="M709">
        <v>365</v>
      </c>
      <c r="N709">
        <v>109</v>
      </c>
      <c r="O709">
        <v>352</v>
      </c>
    </row>
    <row r="710" spans="1:15" ht="14.45">
      <c r="A710">
        <v>2008</v>
      </c>
      <c r="B710" t="s">
        <v>29</v>
      </c>
      <c r="D710" s="6">
        <v>921.4</v>
      </c>
      <c r="E710">
        <v>170703</v>
      </c>
      <c r="F710">
        <v>4743</v>
      </c>
      <c r="G710">
        <v>10198</v>
      </c>
      <c r="H710">
        <v>40814</v>
      </c>
      <c r="I710">
        <v>5161</v>
      </c>
      <c r="J710">
        <v>42067</v>
      </c>
      <c r="K710">
        <v>2300</v>
      </c>
      <c r="L710">
        <v>2946</v>
      </c>
      <c r="M710">
        <v>8589</v>
      </c>
      <c r="N710">
        <v>2740</v>
      </c>
      <c r="O710">
        <v>8939</v>
      </c>
    </row>
    <row r="711" spans="1:15" ht="14.45">
      <c r="A711">
        <v>2008</v>
      </c>
      <c r="B711" t="s">
        <v>30</v>
      </c>
      <c r="D711" s="6">
        <v>732.7</v>
      </c>
      <c r="E711">
        <v>69640</v>
      </c>
      <c r="F711">
        <v>1929</v>
      </c>
      <c r="G711">
        <v>3546</v>
      </c>
      <c r="H711">
        <v>14621</v>
      </c>
      <c r="I711">
        <v>1496</v>
      </c>
      <c r="J711">
        <v>15721</v>
      </c>
      <c r="K711">
        <v>1498</v>
      </c>
      <c r="L711">
        <v>1668</v>
      </c>
      <c r="M711">
        <v>3805</v>
      </c>
      <c r="N711">
        <v>981</v>
      </c>
      <c r="O711">
        <v>3774</v>
      </c>
    </row>
    <row r="712" spans="1:15" ht="14.45">
      <c r="A712">
        <v>2008</v>
      </c>
      <c r="B712" t="s">
        <v>31</v>
      </c>
      <c r="D712" s="6">
        <v>713.2</v>
      </c>
      <c r="E712">
        <v>9501</v>
      </c>
      <c r="F712">
        <v>218</v>
      </c>
      <c r="G712">
        <v>293</v>
      </c>
      <c r="H712">
        <v>2194</v>
      </c>
      <c r="I712">
        <v>286</v>
      </c>
      <c r="J712">
        <v>2313</v>
      </c>
      <c r="K712">
        <v>270</v>
      </c>
      <c r="L712">
        <v>197</v>
      </c>
      <c r="M712">
        <v>642</v>
      </c>
      <c r="N712">
        <v>133</v>
      </c>
      <c r="O712">
        <v>406</v>
      </c>
    </row>
    <row r="713" spans="1:15" ht="14.45">
      <c r="A713">
        <v>2008</v>
      </c>
      <c r="B713" t="s">
        <v>32</v>
      </c>
      <c r="D713" s="6">
        <v>714.5</v>
      </c>
      <c r="E713">
        <v>10962</v>
      </c>
      <c r="F713">
        <v>393</v>
      </c>
      <c r="G713">
        <v>703</v>
      </c>
      <c r="H713">
        <v>2511</v>
      </c>
      <c r="I713">
        <v>356</v>
      </c>
      <c r="J713">
        <v>2330</v>
      </c>
      <c r="K713">
        <v>206</v>
      </c>
      <c r="L713">
        <v>173</v>
      </c>
      <c r="M713">
        <v>609</v>
      </c>
      <c r="N713">
        <v>252</v>
      </c>
      <c r="O713">
        <v>649</v>
      </c>
    </row>
    <row r="714" spans="1:15" ht="14.45">
      <c r="A714">
        <v>2008</v>
      </c>
      <c r="B714" t="s">
        <v>33</v>
      </c>
      <c r="D714" s="6">
        <v>811.7</v>
      </c>
      <c r="E714">
        <v>103471</v>
      </c>
      <c r="F714">
        <v>3192</v>
      </c>
      <c r="G714">
        <v>5602</v>
      </c>
      <c r="H714">
        <v>24300</v>
      </c>
      <c r="I714">
        <v>2846</v>
      </c>
      <c r="J714">
        <v>26078</v>
      </c>
      <c r="K714">
        <v>2672</v>
      </c>
      <c r="L714">
        <v>2576</v>
      </c>
      <c r="M714">
        <v>5788</v>
      </c>
      <c r="N714">
        <v>1198</v>
      </c>
      <c r="O714">
        <v>4218</v>
      </c>
    </row>
    <row r="715" spans="1:15" ht="14.45">
      <c r="A715">
        <v>2008</v>
      </c>
      <c r="B715" t="s">
        <v>34</v>
      </c>
      <c r="D715" s="6">
        <v>883.3</v>
      </c>
      <c r="E715">
        <v>56752</v>
      </c>
      <c r="F715">
        <v>1971</v>
      </c>
      <c r="G715">
        <v>3878</v>
      </c>
      <c r="H715">
        <v>13137</v>
      </c>
      <c r="I715">
        <v>1683</v>
      </c>
      <c r="J715">
        <v>13663</v>
      </c>
      <c r="K715">
        <v>1318</v>
      </c>
      <c r="L715">
        <v>1363</v>
      </c>
      <c r="M715">
        <v>3114</v>
      </c>
      <c r="N715">
        <v>809</v>
      </c>
      <c r="O715">
        <v>2558</v>
      </c>
    </row>
    <row r="716" spans="1:15" ht="14.45">
      <c r="A716">
        <v>2008</v>
      </c>
      <c r="B716" t="s">
        <v>35</v>
      </c>
      <c r="D716" s="6">
        <v>946.1</v>
      </c>
      <c r="E716">
        <v>28541</v>
      </c>
      <c r="F716">
        <v>1332</v>
      </c>
      <c r="G716">
        <v>1848</v>
      </c>
      <c r="H716">
        <v>6424</v>
      </c>
      <c r="I716">
        <v>764</v>
      </c>
      <c r="J716">
        <v>7284</v>
      </c>
      <c r="K716">
        <v>829</v>
      </c>
      <c r="L716">
        <v>304</v>
      </c>
      <c r="M716">
        <v>1732</v>
      </c>
      <c r="N716">
        <v>380</v>
      </c>
      <c r="O716">
        <v>1266</v>
      </c>
    </row>
    <row r="717" spans="1:15" ht="14.45">
      <c r="A717">
        <v>2008</v>
      </c>
      <c r="B717" t="s">
        <v>36</v>
      </c>
      <c r="D717" s="6">
        <v>889.4</v>
      </c>
      <c r="E717">
        <v>24975</v>
      </c>
      <c r="F717">
        <v>961</v>
      </c>
      <c r="G717">
        <v>1626</v>
      </c>
      <c r="H717">
        <v>5294</v>
      </c>
      <c r="I717">
        <v>706</v>
      </c>
      <c r="J717">
        <v>5643</v>
      </c>
      <c r="K717">
        <v>743</v>
      </c>
      <c r="L717">
        <v>620</v>
      </c>
      <c r="M717">
        <v>1574</v>
      </c>
      <c r="N717">
        <v>337</v>
      </c>
      <c r="O717">
        <v>1174</v>
      </c>
    </row>
    <row r="718" spans="1:15" ht="14.45">
      <c r="A718">
        <v>2008</v>
      </c>
      <c r="B718" t="s">
        <v>37</v>
      </c>
      <c r="D718" s="6">
        <v>963.4</v>
      </c>
      <c r="E718">
        <v>41329</v>
      </c>
      <c r="F718">
        <v>1370</v>
      </c>
      <c r="G718">
        <v>2926</v>
      </c>
      <c r="H718">
        <v>9589</v>
      </c>
      <c r="I718">
        <v>1214</v>
      </c>
      <c r="J718">
        <v>10061</v>
      </c>
      <c r="K718">
        <v>943</v>
      </c>
      <c r="L718">
        <v>993</v>
      </c>
      <c r="M718">
        <v>2098</v>
      </c>
      <c r="N718">
        <v>612</v>
      </c>
      <c r="O718">
        <v>2379</v>
      </c>
    </row>
    <row r="719" spans="1:15" ht="14.45">
      <c r="A719">
        <v>2008</v>
      </c>
      <c r="B719" t="s">
        <v>38</v>
      </c>
      <c r="D719" s="6">
        <v>929.3</v>
      </c>
      <c r="E719">
        <v>41220</v>
      </c>
      <c r="F719">
        <v>1361</v>
      </c>
      <c r="G719">
        <v>1896</v>
      </c>
      <c r="H719">
        <v>9197</v>
      </c>
      <c r="I719">
        <v>1332</v>
      </c>
      <c r="J719">
        <v>10347</v>
      </c>
      <c r="K719">
        <v>894</v>
      </c>
      <c r="L719">
        <v>1195</v>
      </c>
      <c r="M719">
        <v>2084</v>
      </c>
      <c r="N719">
        <v>532</v>
      </c>
      <c r="O719">
        <v>2409</v>
      </c>
    </row>
    <row r="720" spans="1:15" ht="14.45">
      <c r="A720">
        <v>2008</v>
      </c>
      <c r="B720" t="s">
        <v>39</v>
      </c>
      <c r="D720" s="6">
        <v>942.6</v>
      </c>
      <c r="E720">
        <v>12541</v>
      </c>
      <c r="F720">
        <v>450</v>
      </c>
      <c r="G720">
        <v>794</v>
      </c>
      <c r="H720">
        <v>3093</v>
      </c>
      <c r="I720">
        <v>344</v>
      </c>
      <c r="J720">
        <v>2785</v>
      </c>
      <c r="K720">
        <v>263</v>
      </c>
      <c r="L720">
        <v>263</v>
      </c>
      <c r="M720">
        <v>671</v>
      </c>
      <c r="N720">
        <v>181</v>
      </c>
      <c r="O720">
        <v>628</v>
      </c>
    </row>
    <row r="721" spans="1:15" ht="14.45">
      <c r="A721">
        <v>2008</v>
      </c>
      <c r="B721" t="s">
        <v>40</v>
      </c>
      <c r="D721" s="6">
        <v>772.1</v>
      </c>
      <c r="E721">
        <v>43892</v>
      </c>
      <c r="F721">
        <v>1016</v>
      </c>
      <c r="G721">
        <v>1982</v>
      </c>
      <c r="H721">
        <v>10360</v>
      </c>
      <c r="I721">
        <v>1239</v>
      </c>
      <c r="J721">
        <v>11157</v>
      </c>
      <c r="K721">
        <v>1008</v>
      </c>
      <c r="L721">
        <v>775</v>
      </c>
      <c r="M721">
        <v>2330</v>
      </c>
      <c r="N721">
        <v>507</v>
      </c>
      <c r="O721">
        <v>1465</v>
      </c>
    </row>
    <row r="722" spans="1:15" ht="14.45">
      <c r="A722">
        <v>2008</v>
      </c>
      <c r="B722" t="s">
        <v>41</v>
      </c>
      <c r="D722" s="6">
        <v>827.3</v>
      </c>
      <c r="E722">
        <v>53518</v>
      </c>
      <c r="F722">
        <v>1832</v>
      </c>
      <c r="G722">
        <v>2587</v>
      </c>
      <c r="H722">
        <v>13031</v>
      </c>
      <c r="I722">
        <v>1079</v>
      </c>
      <c r="J722">
        <v>12776</v>
      </c>
      <c r="K722">
        <v>1598</v>
      </c>
      <c r="L722">
        <v>1377</v>
      </c>
      <c r="M722">
        <v>2747</v>
      </c>
      <c r="N722">
        <v>509</v>
      </c>
      <c r="O722">
        <v>2040</v>
      </c>
    </row>
    <row r="723" spans="1:15" ht="14.45">
      <c r="A723">
        <v>2008</v>
      </c>
      <c r="B723" t="s">
        <v>42</v>
      </c>
      <c r="D723" s="6">
        <v>889.2</v>
      </c>
      <c r="E723">
        <v>88445</v>
      </c>
      <c r="F723">
        <v>2739</v>
      </c>
      <c r="G723">
        <v>5185</v>
      </c>
      <c r="H723">
        <v>20211</v>
      </c>
      <c r="I723">
        <v>2752</v>
      </c>
      <c r="J723">
        <v>24344</v>
      </c>
      <c r="K723">
        <v>1853</v>
      </c>
      <c r="L723">
        <v>1663</v>
      </c>
      <c r="M723">
        <v>4769</v>
      </c>
      <c r="N723">
        <v>1180</v>
      </c>
      <c r="O723">
        <v>3685</v>
      </c>
    </row>
    <row r="724" spans="1:15" ht="14.45">
      <c r="A724">
        <v>2008</v>
      </c>
      <c r="B724" t="s">
        <v>43</v>
      </c>
      <c r="D724" s="6">
        <v>733.7</v>
      </c>
      <c r="E724">
        <v>38499</v>
      </c>
      <c r="F724">
        <v>1344</v>
      </c>
      <c r="G724">
        <v>2096</v>
      </c>
      <c r="H724">
        <v>9446</v>
      </c>
      <c r="I724">
        <v>1087</v>
      </c>
      <c r="J724">
        <v>7367</v>
      </c>
      <c r="K724">
        <v>745</v>
      </c>
      <c r="L724">
        <v>813</v>
      </c>
      <c r="M724">
        <v>2199</v>
      </c>
      <c r="N724">
        <v>596</v>
      </c>
      <c r="O724">
        <v>2010</v>
      </c>
    </row>
    <row r="725" spans="1:15" ht="14.45">
      <c r="A725">
        <v>2008</v>
      </c>
      <c r="B725" t="s">
        <v>44</v>
      </c>
      <c r="D725" s="6">
        <v>983.2</v>
      </c>
      <c r="E725">
        <v>28984</v>
      </c>
      <c r="F725">
        <v>916</v>
      </c>
      <c r="G725">
        <v>1520</v>
      </c>
      <c r="H725">
        <v>6166</v>
      </c>
      <c r="I725">
        <v>758</v>
      </c>
      <c r="J725">
        <v>7997</v>
      </c>
      <c r="K725">
        <v>626</v>
      </c>
      <c r="L725">
        <v>723</v>
      </c>
      <c r="M725">
        <v>1592</v>
      </c>
      <c r="N725">
        <v>409</v>
      </c>
      <c r="O725">
        <v>1693</v>
      </c>
    </row>
    <row r="726" spans="1:15" ht="14.45">
      <c r="A726">
        <v>2008</v>
      </c>
      <c r="B726" t="s">
        <v>45</v>
      </c>
      <c r="D726" s="6">
        <v>955.1</v>
      </c>
      <c r="E726">
        <v>56578</v>
      </c>
      <c r="F726">
        <v>2010</v>
      </c>
      <c r="G726">
        <v>3765</v>
      </c>
      <c r="H726">
        <v>12523</v>
      </c>
      <c r="I726">
        <v>1348</v>
      </c>
      <c r="J726">
        <v>14644</v>
      </c>
      <c r="K726">
        <v>1414</v>
      </c>
      <c r="L726">
        <v>1274</v>
      </c>
      <c r="M726">
        <v>3261</v>
      </c>
      <c r="N726">
        <v>779</v>
      </c>
      <c r="O726">
        <v>2997</v>
      </c>
    </row>
    <row r="727" spans="1:15" ht="14.45">
      <c r="A727">
        <v>2008</v>
      </c>
      <c r="B727" t="s">
        <v>46</v>
      </c>
      <c r="D727" s="6">
        <v>912.8</v>
      </c>
      <c r="E727">
        <v>8913</v>
      </c>
      <c r="F727">
        <v>294</v>
      </c>
      <c r="G727">
        <v>691</v>
      </c>
      <c r="H727">
        <v>1862</v>
      </c>
      <c r="I727">
        <v>254</v>
      </c>
      <c r="J727">
        <v>1975</v>
      </c>
      <c r="K727">
        <v>168</v>
      </c>
      <c r="L727">
        <v>151</v>
      </c>
      <c r="M727">
        <v>466</v>
      </c>
      <c r="N727">
        <v>203</v>
      </c>
      <c r="O727">
        <v>592</v>
      </c>
    </row>
    <row r="728" spans="1:15" ht="14.45">
      <c r="A728">
        <v>2008</v>
      </c>
      <c r="B728" t="s">
        <v>47</v>
      </c>
      <c r="D728" s="6">
        <v>860.7</v>
      </c>
      <c r="E728">
        <v>15461</v>
      </c>
      <c r="F728">
        <v>610</v>
      </c>
      <c r="G728">
        <v>1047</v>
      </c>
      <c r="H728">
        <v>3376</v>
      </c>
      <c r="I728">
        <v>470</v>
      </c>
      <c r="J728">
        <v>3459</v>
      </c>
      <c r="K728">
        <v>366</v>
      </c>
      <c r="L728">
        <v>270</v>
      </c>
      <c r="M728">
        <v>863</v>
      </c>
      <c r="N728">
        <v>191</v>
      </c>
      <c r="O728">
        <v>714</v>
      </c>
    </row>
    <row r="729" spans="1:15" ht="14.45">
      <c r="A729">
        <v>2008</v>
      </c>
      <c r="B729" t="s">
        <v>48</v>
      </c>
      <c r="D729" s="6">
        <v>728.6</v>
      </c>
      <c r="E729">
        <v>19335</v>
      </c>
      <c r="F729">
        <v>279</v>
      </c>
      <c r="G729">
        <v>1257</v>
      </c>
      <c r="H729">
        <v>4404</v>
      </c>
      <c r="I729">
        <v>373</v>
      </c>
      <c r="J729">
        <v>4646</v>
      </c>
      <c r="K729">
        <v>496</v>
      </c>
      <c r="L729">
        <v>456</v>
      </c>
      <c r="M729">
        <v>906</v>
      </c>
      <c r="N729">
        <v>528</v>
      </c>
      <c r="O729">
        <v>1134</v>
      </c>
    </row>
    <row r="730" spans="1:15" ht="14.45">
      <c r="A730">
        <v>2008</v>
      </c>
      <c r="B730" t="s">
        <v>49</v>
      </c>
      <c r="D730" s="6">
        <v>780.3</v>
      </c>
      <c r="E730">
        <v>10268</v>
      </c>
      <c r="F730">
        <v>393</v>
      </c>
      <c r="G730">
        <v>688</v>
      </c>
      <c r="H730">
        <v>2576</v>
      </c>
      <c r="I730">
        <v>297</v>
      </c>
      <c r="J730">
        <v>2409</v>
      </c>
      <c r="K730">
        <v>211</v>
      </c>
      <c r="L730">
        <v>174</v>
      </c>
      <c r="M730">
        <v>484</v>
      </c>
      <c r="N730">
        <v>179</v>
      </c>
      <c r="O730">
        <v>488</v>
      </c>
    </row>
    <row r="731" spans="1:15" ht="14.45">
      <c r="A731">
        <v>2008</v>
      </c>
      <c r="B731" t="s">
        <v>50</v>
      </c>
      <c r="D731" s="6">
        <v>803.9</v>
      </c>
      <c r="E731">
        <v>70026</v>
      </c>
      <c r="F731">
        <v>1857</v>
      </c>
      <c r="G731">
        <v>3280</v>
      </c>
      <c r="H731">
        <v>16876</v>
      </c>
      <c r="I731">
        <v>2242</v>
      </c>
      <c r="J731">
        <v>19056</v>
      </c>
      <c r="K731">
        <v>1413</v>
      </c>
      <c r="L731">
        <v>1715</v>
      </c>
      <c r="M731">
        <v>3264</v>
      </c>
      <c r="N731">
        <v>615</v>
      </c>
      <c r="O731">
        <v>2436</v>
      </c>
    </row>
    <row r="732" spans="1:15" ht="14.45">
      <c r="A732">
        <v>2008</v>
      </c>
      <c r="B732" t="s">
        <v>51</v>
      </c>
      <c r="D732" s="6">
        <v>796</v>
      </c>
      <c r="E732">
        <v>16005</v>
      </c>
      <c r="F732">
        <v>366</v>
      </c>
      <c r="G732">
        <v>1001</v>
      </c>
      <c r="H732">
        <v>3355</v>
      </c>
      <c r="I732">
        <v>582</v>
      </c>
      <c r="J732">
        <v>3275</v>
      </c>
      <c r="K732">
        <v>351</v>
      </c>
      <c r="L732">
        <v>287</v>
      </c>
      <c r="M732">
        <v>760</v>
      </c>
      <c r="N732">
        <v>419</v>
      </c>
      <c r="O732">
        <v>1366</v>
      </c>
    </row>
    <row r="733" spans="1:15" ht="14.45">
      <c r="A733">
        <v>2008</v>
      </c>
      <c r="B733" t="s">
        <v>52</v>
      </c>
      <c r="D733" s="6">
        <v>774</v>
      </c>
      <c r="E733">
        <v>148698</v>
      </c>
      <c r="F733">
        <v>2303</v>
      </c>
      <c r="G733">
        <v>6919</v>
      </c>
      <c r="H733">
        <v>35351</v>
      </c>
      <c r="I733">
        <v>3605</v>
      </c>
      <c r="J733">
        <v>49324</v>
      </c>
      <c r="K733">
        <v>4609</v>
      </c>
      <c r="L733">
        <v>2394</v>
      </c>
      <c r="M733">
        <v>6123</v>
      </c>
      <c r="N733">
        <v>1409</v>
      </c>
      <c r="O733">
        <v>5042</v>
      </c>
    </row>
    <row r="734" spans="1:15" ht="14.45">
      <c r="A734">
        <v>2008</v>
      </c>
      <c r="B734" t="s">
        <v>52</v>
      </c>
      <c r="D734" s="6">
        <v>830.2</v>
      </c>
      <c r="E734">
        <v>77283</v>
      </c>
      <c r="F734">
        <v>2624</v>
      </c>
      <c r="G734">
        <v>4572</v>
      </c>
      <c r="H734">
        <v>17453</v>
      </c>
      <c r="I734">
        <v>2170</v>
      </c>
      <c r="J734">
        <v>17335</v>
      </c>
      <c r="K734">
        <v>1737</v>
      </c>
      <c r="L734">
        <v>1729</v>
      </c>
      <c r="M734">
        <v>4637</v>
      </c>
      <c r="N734">
        <v>1162</v>
      </c>
      <c r="O734">
        <v>4313</v>
      </c>
    </row>
    <row r="735" spans="1:15" ht="14.45">
      <c r="A735">
        <v>2008</v>
      </c>
      <c r="B735" t="s">
        <v>54</v>
      </c>
      <c r="D735" s="6">
        <v>892.8</v>
      </c>
      <c r="E735">
        <v>5871</v>
      </c>
      <c r="F735">
        <v>312</v>
      </c>
      <c r="G735">
        <v>355</v>
      </c>
      <c r="H735">
        <v>1354</v>
      </c>
      <c r="I735">
        <v>201</v>
      </c>
      <c r="J735">
        <v>1391</v>
      </c>
      <c r="K735">
        <v>148</v>
      </c>
      <c r="L735">
        <v>98</v>
      </c>
      <c r="M735">
        <v>325</v>
      </c>
      <c r="N735">
        <v>86</v>
      </c>
      <c r="O735">
        <v>342</v>
      </c>
    </row>
    <row r="736" spans="1:15" ht="14.45">
      <c r="A736">
        <v>2008</v>
      </c>
      <c r="B736" t="s">
        <v>55</v>
      </c>
      <c r="D736" s="6">
        <v>953.2</v>
      </c>
      <c r="E736">
        <v>109767</v>
      </c>
      <c r="F736">
        <v>4285</v>
      </c>
      <c r="G736">
        <v>6928</v>
      </c>
      <c r="H736">
        <v>24998</v>
      </c>
      <c r="I736">
        <v>3565</v>
      </c>
      <c r="J736">
        <v>27324</v>
      </c>
      <c r="K736">
        <v>2085</v>
      </c>
      <c r="L736">
        <v>1865</v>
      </c>
      <c r="M736">
        <v>5951</v>
      </c>
      <c r="N736">
        <v>1412</v>
      </c>
      <c r="O736">
        <v>5093</v>
      </c>
    </row>
    <row r="737" spans="1:15" ht="14.45">
      <c r="A737">
        <v>2008</v>
      </c>
      <c r="B737" t="s">
        <v>56</v>
      </c>
      <c r="D737" s="6">
        <v>1008.8</v>
      </c>
      <c r="E737">
        <v>37014</v>
      </c>
      <c r="F737">
        <v>1061</v>
      </c>
      <c r="G737">
        <v>2694</v>
      </c>
      <c r="H737">
        <v>7657</v>
      </c>
      <c r="I737">
        <v>1103</v>
      </c>
      <c r="J737">
        <v>9767</v>
      </c>
      <c r="K737">
        <v>938</v>
      </c>
      <c r="L737">
        <v>664</v>
      </c>
      <c r="M737">
        <v>2079</v>
      </c>
      <c r="N737">
        <v>575</v>
      </c>
      <c r="O737">
        <v>2119</v>
      </c>
    </row>
    <row r="738" spans="1:15" ht="14.45">
      <c r="A738">
        <v>2008</v>
      </c>
      <c r="B738" t="s">
        <v>57</v>
      </c>
      <c r="D738" s="6">
        <v>848.2</v>
      </c>
      <c r="E738">
        <v>31967</v>
      </c>
      <c r="F738">
        <v>1302</v>
      </c>
      <c r="G738">
        <v>1951</v>
      </c>
      <c r="H738">
        <v>7479</v>
      </c>
      <c r="I738">
        <v>1025</v>
      </c>
      <c r="J738">
        <v>6519</v>
      </c>
      <c r="K738">
        <v>517</v>
      </c>
      <c r="L738">
        <v>397</v>
      </c>
      <c r="M738">
        <v>1899</v>
      </c>
      <c r="N738">
        <v>572</v>
      </c>
      <c r="O738">
        <v>1674</v>
      </c>
    </row>
    <row r="739" spans="1:15" ht="14.45">
      <c r="A739">
        <v>2008</v>
      </c>
      <c r="B739" t="s">
        <v>58</v>
      </c>
      <c r="D739" s="6">
        <v>1010.6</v>
      </c>
      <c r="E739">
        <v>127462</v>
      </c>
      <c r="F739">
        <v>3863</v>
      </c>
      <c r="G739">
        <v>6767</v>
      </c>
      <c r="H739">
        <v>28964</v>
      </c>
      <c r="I739">
        <v>3313</v>
      </c>
      <c r="J739">
        <v>33308</v>
      </c>
      <c r="K739">
        <v>2705</v>
      </c>
      <c r="L739">
        <v>3138</v>
      </c>
      <c r="M739">
        <v>6942</v>
      </c>
      <c r="N739">
        <v>1539</v>
      </c>
      <c r="O739">
        <v>5787</v>
      </c>
    </row>
    <row r="740" spans="1:15" ht="14.45">
      <c r="A740">
        <v>2008</v>
      </c>
      <c r="B740" t="s">
        <v>59</v>
      </c>
      <c r="D740" s="6">
        <v>923</v>
      </c>
      <c r="E740">
        <v>9738</v>
      </c>
      <c r="F740">
        <v>359</v>
      </c>
      <c r="G740">
        <v>478</v>
      </c>
      <c r="H740">
        <v>2227</v>
      </c>
      <c r="I740">
        <v>195</v>
      </c>
      <c r="J740">
        <v>2657</v>
      </c>
      <c r="K740">
        <v>257</v>
      </c>
      <c r="L740">
        <v>163</v>
      </c>
      <c r="M740">
        <v>462</v>
      </c>
      <c r="N740">
        <v>110</v>
      </c>
      <c r="O740">
        <v>480</v>
      </c>
    </row>
    <row r="741" spans="1:15" ht="14.45">
      <c r="A741">
        <v>2008</v>
      </c>
      <c r="B741" t="s">
        <v>60</v>
      </c>
      <c r="D741" s="6">
        <v>889.6</v>
      </c>
      <c r="E741">
        <v>40289</v>
      </c>
      <c r="F741">
        <v>1492</v>
      </c>
      <c r="G741">
        <v>2266</v>
      </c>
      <c r="H741">
        <v>9199</v>
      </c>
      <c r="I741">
        <v>1133</v>
      </c>
      <c r="J741">
        <v>8996</v>
      </c>
      <c r="K741">
        <v>727</v>
      </c>
      <c r="L741">
        <v>945</v>
      </c>
      <c r="M741">
        <v>2394</v>
      </c>
      <c r="N741">
        <v>565</v>
      </c>
      <c r="O741">
        <v>2285</v>
      </c>
    </row>
    <row r="742" spans="1:15" ht="14.45">
      <c r="A742">
        <v>2008</v>
      </c>
      <c r="B742" t="s">
        <v>61</v>
      </c>
      <c r="D742" s="6">
        <v>886.3</v>
      </c>
      <c r="E742">
        <v>7083</v>
      </c>
      <c r="F742">
        <v>402</v>
      </c>
      <c r="G742">
        <v>491</v>
      </c>
      <c r="H742">
        <v>1570</v>
      </c>
      <c r="I742">
        <v>216</v>
      </c>
      <c r="J742">
        <v>1681</v>
      </c>
      <c r="K742">
        <v>177</v>
      </c>
      <c r="L742">
        <v>89</v>
      </c>
      <c r="M742">
        <v>396</v>
      </c>
      <c r="N742">
        <v>124</v>
      </c>
      <c r="O742">
        <v>381</v>
      </c>
    </row>
    <row r="743" spans="1:15" ht="14.45">
      <c r="A743">
        <v>2008</v>
      </c>
      <c r="B743" t="s">
        <v>62</v>
      </c>
      <c r="D743" s="6">
        <v>941.5</v>
      </c>
      <c r="E743">
        <v>58820</v>
      </c>
      <c r="F743">
        <v>2423</v>
      </c>
      <c r="G743">
        <v>3545</v>
      </c>
      <c r="H743">
        <v>13162</v>
      </c>
      <c r="I743">
        <v>1733</v>
      </c>
      <c r="J743">
        <v>14661</v>
      </c>
      <c r="K743">
        <v>1424</v>
      </c>
      <c r="L743">
        <v>908</v>
      </c>
      <c r="M743">
        <v>3356</v>
      </c>
      <c r="N743">
        <v>973</v>
      </c>
      <c r="O743">
        <v>3250</v>
      </c>
    </row>
    <row r="744" spans="1:15" ht="14.45">
      <c r="A744">
        <v>2008</v>
      </c>
      <c r="B744" t="s">
        <v>63</v>
      </c>
      <c r="D744" s="6">
        <v>678.4</v>
      </c>
      <c r="E744">
        <v>164914</v>
      </c>
      <c r="F744">
        <v>5280</v>
      </c>
      <c r="G744">
        <v>8874</v>
      </c>
      <c r="H744">
        <v>35713</v>
      </c>
      <c r="I744">
        <v>5155</v>
      </c>
      <c r="J744">
        <v>38384</v>
      </c>
      <c r="K744">
        <v>3554</v>
      </c>
      <c r="L744">
        <v>3536</v>
      </c>
      <c r="M744">
        <v>9629</v>
      </c>
      <c r="N744">
        <v>2552</v>
      </c>
      <c r="O744">
        <v>9189</v>
      </c>
    </row>
    <row r="745" spans="1:15" ht="14.45">
      <c r="A745">
        <v>2008</v>
      </c>
      <c r="B745" t="s">
        <v>64</v>
      </c>
      <c r="D745" s="6">
        <v>527.20000000000005</v>
      </c>
      <c r="E745">
        <v>14040</v>
      </c>
      <c r="F745">
        <v>409</v>
      </c>
      <c r="G745">
        <v>638</v>
      </c>
      <c r="H745">
        <v>2492</v>
      </c>
      <c r="I745">
        <v>468</v>
      </c>
      <c r="J745">
        <v>2844</v>
      </c>
      <c r="K745">
        <v>343</v>
      </c>
      <c r="L745">
        <v>212</v>
      </c>
      <c r="M745">
        <v>748</v>
      </c>
      <c r="N745">
        <v>390</v>
      </c>
      <c r="O745">
        <v>881</v>
      </c>
    </row>
    <row r="746" spans="1:15" ht="14.45">
      <c r="A746">
        <v>2008</v>
      </c>
      <c r="B746" t="s">
        <v>65</v>
      </c>
      <c r="D746" s="6">
        <v>834.9</v>
      </c>
      <c r="E746">
        <v>5211</v>
      </c>
      <c r="F746">
        <v>218</v>
      </c>
      <c r="G746">
        <v>341</v>
      </c>
      <c r="H746">
        <v>1279</v>
      </c>
      <c r="I746">
        <v>151</v>
      </c>
      <c r="J746">
        <v>1216</v>
      </c>
      <c r="K746">
        <v>74</v>
      </c>
      <c r="L746">
        <v>39</v>
      </c>
      <c r="M746">
        <v>281</v>
      </c>
      <c r="N746">
        <v>94</v>
      </c>
      <c r="O746">
        <v>306</v>
      </c>
    </row>
    <row r="747" spans="1:15" ht="14.45">
      <c r="A747">
        <v>2008</v>
      </c>
      <c r="B747" t="s">
        <v>66</v>
      </c>
      <c r="D747" s="6">
        <v>754.5</v>
      </c>
      <c r="E747">
        <v>59100</v>
      </c>
      <c r="F747">
        <v>1763</v>
      </c>
      <c r="G747">
        <v>3023</v>
      </c>
      <c r="H747">
        <v>13983</v>
      </c>
      <c r="I747">
        <v>1534</v>
      </c>
      <c r="J747">
        <v>13675</v>
      </c>
      <c r="K747">
        <v>1324</v>
      </c>
      <c r="L747">
        <v>1537</v>
      </c>
      <c r="M747">
        <v>3301</v>
      </c>
      <c r="N747">
        <v>948</v>
      </c>
      <c r="O747">
        <v>2820</v>
      </c>
    </row>
    <row r="748" spans="1:15" ht="14.45">
      <c r="A748">
        <v>2008</v>
      </c>
      <c r="B748" t="s">
        <v>67</v>
      </c>
      <c r="D748" s="6">
        <v>741</v>
      </c>
      <c r="E748">
        <v>48627</v>
      </c>
      <c r="F748">
        <v>3105</v>
      </c>
      <c r="G748">
        <v>2930</v>
      </c>
      <c r="H748">
        <v>11618</v>
      </c>
      <c r="I748">
        <v>1590</v>
      </c>
      <c r="J748">
        <v>10916</v>
      </c>
      <c r="K748">
        <v>771</v>
      </c>
      <c r="L748">
        <v>471</v>
      </c>
      <c r="M748">
        <v>2773</v>
      </c>
      <c r="N748">
        <v>889</v>
      </c>
      <c r="O748">
        <v>2727</v>
      </c>
    </row>
    <row r="749" spans="1:15" ht="14.45">
      <c r="A749">
        <v>2008</v>
      </c>
      <c r="B749" t="s">
        <v>68</v>
      </c>
      <c r="D749" s="6">
        <v>1171.4000000000001</v>
      </c>
      <c r="E749">
        <v>21557</v>
      </c>
      <c r="F749">
        <v>662</v>
      </c>
      <c r="G749">
        <v>1590</v>
      </c>
      <c r="H749">
        <v>4605</v>
      </c>
      <c r="I749">
        <v>753</v>
      </c>
      <c r="J749">
        <v>5264</v>
      </c>
      <c r="K749">
        <v>448</v>
      </c>
      <c r="L749">
        <v>522</v>
      </c>
      <c r="M749">
        <v>1096</v>
      </c>
      <c r="N749">
        <v>261</v>
      </c>
      <c r="O749">
        <v>1253</v>
      </c>
    </row>
    <row r="750" spans="1:15" ht="14.45">
      <c r="A750">
        <v>2008</v>
      </c>
      <c r="B750" t="s">
        <v>69</v>
      </c>
      <c r="D750" s="6">
        <v>829.9</v>
      </c>
      <c r="E750">
        <v>46815</v>
      </c>
      <c r="F750">
        <v>1655</v>
      </c>
      <c r="G750">
        <v>2538</v>
      </c>
      <c r="H750">
        <v>11185</v>
      </c>
      <c r="I750">
        <v>1152</v>
      </c>
      <c r="J750">
        <v>11275</v>
      </c>
      <c r="K750">
        <v>1116</v>
      </c>
      <c r="L750">
        <v>1007</v>
      </c>
      <c r="M750">
        <v>2638</v>
      </c>
      <c r="N750">
        <v>743</v>
      </c>
      <c r="O750">
        <v>2484</v>
      </c>
    </row>
    <row r="751" spans="1:15" ht="14.45">
      <c r="A751">
        <v>2008</v>
      </c>
      <c r="B751" t="s">
        <v>70</v>
      </c>
      <c r="D751" s="6">
        <v>774.1</v>
      </c>
      <c r="E751">
        <v>4227</v>
      </c>
      <c r="F751">
        <v>125</v>
      </c>
      <c r="G751">
        <v>311</v>
      </c>
      <c r="H751">
        <v>874</v>
      </c>
      <c r="I751">
        <v>130</v>
      </c>
      <c r="J751">
        <v>937</v>
      </c>
      <c r="K751">
        <v>123</v>
      </c>
      <c r="L751">
        <v>56</v>
      </c>
      <c r="M751">
        <v>234</v>
      </c>
      <c r="N751">
        <v>124</v>
      </c>
      <c r="O751">
        <v>351</v>
      </c>
    </row>
    <row r="752" spans="1:15" ht="14.45">
      <c r="A752">
        <v>2007</v>
      </c>
      <c r="B752" t="s">
        <v>21</v>
      </c>
      <c r="D752" s="6">
        <v>999.3</v>
      </c>
      <c r="E752">
        <v>46696</v>
      </c>
      <c r="F752">
        <v>1517</v>
      </c>
      <c r="G752">
        <v>2530</v>
      </c>
      <c r="H752">
        <v>10025</v>
      </c>
      <c r="I752">
        <v>1313</v>
      </c>
      <c r="J752">
        <v>11926</v>
      </c>
      <c r="K752">
        <v>898</v>
      </c>
      <c r="L752">
        <v>1051</v>
      </c>
      <c r="M752">
        <v>2747</v>
      </c>
      <c r="N752">
        <v>592</v>
      </c>
      <c r="O752">
        <v>2542</v>
      </c>
    </row>
    <row r="753" spans="1:15" ht="14.45">
      <c r="A753">
        <v>2007</v>
      </c>
      <c r="B753" t="s">
        <v>22</v>
      </c>
      <c r="D753" s="6">
        <v>509</v>
      </c>
      <c r="E753">
        <v>3463</v>
      </c>
      <c r="F753">
        <v>65</v>
      </c>
      <c r="G753">
        <v>175</v>
      </c>
      <c r="H753">
        <v>839</v>
      </c>
      <c r="I753">
        <v>105</v>
      </c>
      <c r="J753">
        <v>613</v>
      </c>
      <c r="K753">
        <v>48</v>
      </c>
      <c r="L753">
        <v>40</v>
      </c>
      <c r="M753">
        <v>157</v>
      </c>
      <c r="N753">
        <v>149</v>
      </c>
      <c r="O753">
        <v>354</v>
      </c>
    </row>
    <row r="754" spans="1:15" ht="14.45">
      <c r="A754">
        <v>2007</v>
      </c>
      <c r="B754" t="s">
        <v>23</v>
      </c>
      <c r="D754" s="6">
        <v>738.6</v>
      </c>
      <c r="E754">
        <v>45554</v>
      </c>
      <c r="F754">
        <v>2051</v>
      </c>
      <c r="G754">
        <v>2686</v>
      </c>
      <c r="H754">
        <v>10134</v>
      </c>
      <c r="I754">
        <v>1159</v>
      </c>
      <c r="J754">
        <v>10302</v>
      </c>
      <c r="K754">
        <v>905</v>
      </c>
      <c r="L754">
        <v>528</v>
      </c>
      <c r="M754">
        <v>2207</v>
      </c>
      <c r="N754">
        <v>1016</v>
      </c>
      <c r="O754">
        <v>3161</v>
      </c>
    </row>
    <row r="755" spans="1:15" ht="14.45">
      <c r="A755">
        <v>2007</v>
      </c>
      <c r="B755" t="s">
        <v>24</v>
      </c>
      <c r="D755" s="6">
        <v>989.6</v>
      </c>
      <c r="E755">
        <v>28191</v>
      </c>
      <c r="F755">
        <v>824</v>
      </c>
      <c r="G755">
        <v>1656</v>
      </c>
      <c r="H755">
        <v>6388</v>
      </c>
      <c r="I755">
        <v>838</v>
      </c>
      <c r="J755">
        <v>7214</v>
      </c>
      <c r="K755">
        <v>734</v>
      </c>
      <c r="L755">
        <v>666</v>
      </c>
      <c r="M755">
        <v>1873</v>
      </c>
      <c r="N755">
        <v>402</v>
      </c>
      <c r="O755">
        <v>1391</v>
      </c>
    </row>
    <row r="756" spans="1:15" ht="14.45">
      <c r="A756">
        <v>2007</v>
      </c>
      <c r="B756" t="s">
        <v>25</v>
      </c>
      <c r="D756" s="6">
        <v>644.70000000000005</v>
      </c>
      <c r="E756">
        <v>233720</v>
      </c>
      <c r="F756">
        <v>8497</v>
      </c>
      <c r="G756">
        <v>12532</v>
      </c>
      <c r="H756">
        <v>55011</v>
      </c>
      <c r="I756">
        <v>7413</v>
      </c>
      <c r="J756">
        <v>61690</v>
      </c>
      <c r="K756">
        <v>6546</v>
      </c>
      <c r="L756">
        <v>2835</v>
      </c>
      <c r="M756">
        <v>14557</v>
      </c>
      <c r="N756">
        <v>3602</v>
      </c>
      <c r="O756">
        <v>11614</v>
      </c>
    </row>
    <row r="757" spans="1:15" ht="14.45">
      <c r="A757">
        <v>2007</v>
      </c>
      <c r="B757" t="s">
        <v>26</v>
      </c>
      <c r="D757" s="6">
        <v>624.4</v>
      </c>
      <c r="E757">
        <v>29993</v>
      </c>
      <c r="F757">
        <v>1109</v>
      </c>
      <c r="G757">
        <v>2002</v>
      </c>
      <c r="H757">
        <v>6617</v>
      </c>
      <c r="I757">
        <v>710</v>
      </c>
      <c r="J757">
        <v>6106</v>
      </c>
      <c r="K757">
        <v>592</v>
      </c>
      <c r="L757">
        <v>444</v>
      </c>
      <c r="M757">
        <v>1600</v>
      </c>
      <c r="N757">
        <v>811</v>
      </c>
      <c r="O757">
        <v>2056</v>
      </c>
    </row>
    <row r="758" spans="1:15" ht="14.45">
      <c r="A758">
        <v>2007</v>
      </c>
      <c r="B758" t="s">
        <v>27</v>
      </c>
      <c r="D758" s="6">
        <v>812.3</v>
      </c>
      <c r="E758">
        <v>28651</v>
      </c>
      <c r="F758">
        <v>764</v>
      </c>
      <c r="G758">
        <v>1353</v>
      </c>
      <c r="H758">
        <v>6827</v>
      </c>
      <c r="I758">
        <v>646</v>
      </c>
      <c r="J758">
        <v>7289</v>
      </c>
      <c r="K758">
        <v>776</v>
      </c>
      <c r="L758">
        <v>566</v>
      </c>
      <c r="M758">
        <v>1463</v>
      </c>
      <c r="N758">
        <v>271</v>
      </c>
      <c r="O758">
        <v>1343</v>
      </c>
    </row>
    <row r="759" spans="1:15" ht="14.45">
      <c r="A759">
        <v>2007</v>
      </c>
      <c r="B759" t="s">
        <v>28</v>
      </c>
      <c r="D759" s="6">
        <v>840.5</v>
      </c>
      <c r="E759">
        <v>7327</v>
      </c>
      <c r="F759">
        <v>201</v>
      </c>
      <c r="G759">
        <v>379</v>
      </c>
      <c r="H759">
        <v>1853</v>
      </c>
      <c r="I759">
        <v>223</v>
      </c>
      <c r="J759">
        <v>1914</v>
      </c>
      <c r="K759">
        <v>117</v>
      </c>
      <c r="L759">
        <v>163</v>
      </c>
      <c r="M759">
        <v>374</v>
      </c>
      <c r="N759">
        <v>95</v>
      </c>
      <c r="O759">
        <v>309</v>
      </c>
    </row>
    <row r="760" spans="1:15" ht="14.45">
      <c r="A760">
        <v>2007</v>
      </c>
      <c r="B760" t="s">
        <v>29</v>
      </c>
      <c r="D760" s="6">
        <v>915.2</v>
      </c>
      <c r="E760">
        <v>168096</v>
      </c>
      <c r="F760">
        <v>4644</v>
      </c>
      <c r="G760">
        <v>9357</v>
      </c>
      <c r="H760">
        <v>40088</v>
      </c>
      <c r="I760">
        <v>5110</v>
      </c>
      <c r="J760">
        <v>42254</v>
      </c>
      <c r="K760">
        <v>2246</v>
      </c>
      <c r="L760">
        <v>2923</v>
      </c>
      <c r="M760">
        <v>8781</v>
      </c>
      <c r="N760">
        <v>2587</v>
      </c>
      <c r="O760">
        <v>9113</v>
      </c>
    </row>
    <row r="761" spans="1:15" ht="14.45">
      <c r="A761">
        <v>2007</v>
      </c>
      <c r="B761" t="s">
        <v>30</v>
      </c>
      <c r="D761" s="6">
        <v>730.8</v>
      </c>
      <c r="E761">
        <v>68331</v>
      </c>
      <c r="F761">
        <v>1849</v>
      </c>
      <c r="G761">
        <v>3384</v>
      </c>
      <c r="H761">
        <v>14983</v>
      </c>
      <c r="I761">
        <v>1604</v>
      </c>
      <c r="J761">
        <v>16184</v>
      </c>
      <c r="K761">
        <v>1407</v>
      </c>
      <c r="L761">
        <v>1689</v>
      </c>
      <c r="M761">
        <v>3894</v>
      </c>
      <c r="N761">
        <v>997</v>
      </c>
      <c r="O761">
        <v>4012</v>
      </c>
    </row>
    <row r="762" spans="1:15" ht="14.45">
      <c r="A762">
        <v>2007</v>
      </c>
      <c r="B762" t="s">
        <v>31</v>
      </c>
      <c r="D762" s="6">
        <v>721.7</v>
      </c>
      <c r="E762">
        <v>9495</v>
      </c>
      <c r="F762">
        <v>247</v>
      </c>
      <c r="G762">
        <v>299</v>
      </c>
      <c r="H762">
        <v>2214</v>
      </c>
      <c r="I762">
        <v>291</v>
      </c>
      <c r="J762">
        <v>2227</v>
      </c>
      <c r="K762">
        <v>199</v>
      </c>
      <c r="L762">
        <v>176</v>
      </c>
      <c r="M762">
        <v>643</v>
      </c>
      <c r="N762">
        <v>133</v>
      </c>
      <c r="O762">
        <v>470</v>
      </c>
    </row>
    <row r="763" spans="1:15" ht="14.45">
      <c r="A763">
        <v>2007</v>
      </c>
      <c r="B763" t="s">
        <v>32</v>
      </c>
      <c r="D763" s="6">
        <v>719</v>
      </c>
      <c r="E763">
        <v>10822</v>
      </c>
      <c r="F763">
        <v>416</v>
      </c>
      <c r="G763">
        <v>666</v>
      </c>
      <c r="H763">
        <v>2405</v>
      </c>
      <c r="I763">
        <v>331</v>
      </c>
      <c r="J763">
        <v>2433</v>
      </c>
      <c r="K763">
        <v>228</v>
      </c>
      <c r="L763">
        <v>134</v>
      </c>
      <c r="M763">
        <v>640</v>
      </c>
      <c r="N763">
        <v>223</v>
      </c>
      <c r="O763">
        <v>641</v>
      </c>
    </row>
    <row r="764" spans="1:15" ht="14.45">
      <c r="A764">
        <v>2007</v>
      </c>
      <c r="B764" t="s">
        <v>33</v>
      </c>
      <c r="D764" s="6">
        <v>791.6</v>
      </c>
      <c r="E764">
        <v>100503</v>
      </c>
      <c r="F764">
        <v>2734</v>
      </c>
      <c r="G764">
        <v>4742</v>
      </c>
      <c r="H764">
        <v>24115</v>
      </c>
      <c r="I764">
        <v>2851</v>
      </c>
      <c r="J764">
        <v>25813</v>
      </c>
      <c r="K764">
        <v>2550</v>
      </c>
      <c r="L764">
        <v>2536</v>
      </c>
      <c r="M764">
        <v>5864</v>
      </c>
      <c r="N764">
        <v>1108</v>
      </c>
      <c r="O764">
        <v>4367</v>
      </c>
    </row>
    <row r="765" spans="1:15" ht="14.45">
      <c r="A765">
        <v>2007</v>
      </c>
      <c r="B765" t="s">
        <v>34</v>
      </c>
      <c r="D765" s="6">
        <v>846.4</v>
      </c>
      <c r="E765">
        <v>54000</v>
      </c>
      <c r="F765">
        <v>1663</v>
      </c>
      <c r="G765">
        <v>3227</v>
      </c>
      <c r="H765">
        <v>12778</v>
      </c>
      <c r="I765">
        <v>1564</v>
      </c>
      <c r="J765">
        <v>13682</v>
      </c>
      <c r="K765">
        <v>1098</v>
      </c>
      <c r="L765">
        <v>1293</v>
      </c>
      <c r="M765">
        <v>3083</v>
      </c>
      <c r="N765">
        <v>790</v>
      </c>
      <c r="O765">
        <v>2499</v>
      </c>
    </row>
    <row r="766" spans="1:15" ht="14.45">
      <c r="A766">
        <v>2007</v>
      </c>
      <c r="B766" t="s">
        <v>35</v>
      </c>
      <c r="D766" s="6">
        <v>907.6</v>
      </c>
      <c r="E766">
        <v>27221</v>
      </c>
      <c r="F766">
        <v>1202</v>
      </c>
      <c r="G766">
        <v>1660</v>
      </c>
      <c r="H766">
        <v>6376</v>
      </c>
      <c r="I766">
        <v>767</v>
      </c>
      <c r="J766">
        <v>6880</v>
      </c>
      <c r="K766">
        <v>749</v>
      </c>
      <c r="L766">
        <v>272</v>
      </c>
      <c r="M766">
        <v>1686</v>
      </c>
      <c r="N766">
        <v>322</v>
      </c>
      <c r="O766">
        <v>1252</v>
      </c>
    </row>
    <row r="767" spans="1:15" ht="14.45">
      <c r="A767">
        <v>2007</v>
      </c>
      <c r="B767" t="s">
        <v>36</v>
      </c>
      <c r="D767" s="6">
        <v>879.8</v>
      </c>
      <c r="E767">
        <v>24491</v>
      </c>
      <c r="F767">
        <v>860</v>
      </c>
      <c r="G767">
        <v>1476</v>
      </c>
      <c r="H767">
        <v>5406</v>
      </c>
      <c r="I767">
        <v>702</v>
      </c>
      <c r="J767">
        <v>5749</v>
      </c>
      <c r="K767">
        <v>665</v>
      </c>
      <c r="L767">
        <v>554</v>
      </c>
      <c r="M767">
        <v>1498</v>
      </c>
      <c r="N767">
        <v>382</v>
      </c>
      <c r="O767">
        <v>1205</v>
      </c>
    </row>
    <row r="768" spans="1:15" ht="14.45">
      <c r="A768">
        <v>2007</v>
      </c>
      <c r="B768" t="s">
        <v>37</v>
      </c>
      <c r="D768" s="6">
        <v>941.8</v>
      </c>
      <c r="E768">
        <v>40090</v>
      </c>
      <c r="F768">
        <v>1198</v>
      </c>
      <c r="G768">
        <v>2629</v>
      </c>
      <c r="H768">
        <v>9692</v>
      </c>
      <c r="I768">
        <v>1091</v>
      </c>
      <c r="J768">
        <v>9916</v>
      </c>
      <c r="K768">
        <v>897</v>
      </c>
      <c r="L768">
        <v>994</v>
      </c>
      <c r="M768">
        <v>2144</v>
      </c>
      <c r="N768">
        <v>649</v>
      </c>
      <c r="O768">
        <v>2372</v>
      </c>
    </row>
    <row r="769" spans="1:15" ht="14.45">
      <c r="A769">
        <v>2007</v>
      </c>
      <c r="B769" t="s">
        <v>38</v>
      </c>
      <c r="D769" s="6">
        <v>913.4</v>
      </c>
      <c r="E769">
        <v>39966</v>
      </c>
      <c r="F769">
        <v>1324</v>
      </c>
      <c r="G769">
        <v>1685</v>
      </c>
      <c r="H769">
        <v>8736</v>
      </c>
      <c r="I769">
        <v>1437</v>
      </c>
      <c r="J769">
        <v>9947</v>
      </c>
      <c r="K769">
        <v>870</v>
      </c>
      <c r="L769">
        <v>1152</v>
      </c>
      <c r="M769">
        <v>2147</v>
      </c>
      <c r="N769">
        <v>522</v>
      </c>
      <c r="O769">
        <v>2466</v>
      </c>
    </row>
    <row r="770" spans="1:15" ht="14.45">
      <c r="A770">
        <v>2007</v>
      </c>
      <c r="B770" t="s">
        <v>39</v>
      </c>
      <c r="D770" s="6">
        <v>941.4</v>
      </c>
      <c r="E770">
        <v>12493</v>
      </c>
      <c r="F770">
        <v>470</v>
      </c>
      <c r="G770">
        <v>728</v>
      </c>
      <c r="H770">
        <v>3112</v>
      </c>
      <c r="I770">
        <v>355</v>
      </c>
      <c r="J770">
        <v>2852</v>
      </c>
      <c r="K770">
        <v>236</v>
      </c>
      <c r="L770">
        <v>269</v>
      </c>
      <c r="M770">
        <v>664</v>
      </c>
      <c r="N770">
        <v>191</v>
      </c>
      <c r="O770">
        <v>584</v>
      </c>
    </row>
    <row r="771" spans="1:15" ht="14.45">
      <c r="A771">
        <v>2007</v>
      </c>
      <c r="B771" t="s">
        <v>40</v>
      </c>
      <c r="D771" s="6">
        <v>774</v>
      </c>
      <c r="E771">
        <v>43757</v>
      </c>
      <c r="F771">
        <v>881</v>
      </c>
      <c r="G771">
        <v>1901</v>
      </c>
      <c r="H771">
        <v>10179</v>
      </c>
      <c r="I771">
        <v>1301</v>
      </c>
      <c r="J771">
        <v>11314</v>
      </c>
      <c r="K771">
        <v>994</v>
      </c>
      <c r="L771">
        <v>731</v>
      </c>
      <c r="M771">
        <v>2364</v>
      </c>
      <c r="N771">
        <v>518</v>
      </c>
      <c r="O771">
        <v>1480</v>
      </c>
    </row>
    <row r="772" spans="1:15" ht="14.45">
      <c r="A772">
        <v>2007</v>
      </c>
      <c r="B772" t="s">
        <v>41</v>
      </c>
      <c r="D772" s="6">
        <v>822.8</v>
      </c>
      <c r="E772">
        <v>52917</v>
      </c>
      <c r="F772">
        <v>1695</v>
      </c>
      <c r="G772">
        <v>2332</v>
      </c>
      <c r="H772">
        <v>13003</v>
      </c>
      <c r="I772">
        <v>1222</v>
      </c>
      <c r="J772">
        <v>12710</v>
      </c>
      <c r="K772">
        <v>1538</v>
      </c>
      <c r="L772">
        <v>1361</v>
      </c>
      <c r="M772">
        <v>2832</v>
      </c>
      <c r="N772">
        <v>516</v>
      </c>
      <c r="O772">
        <v>2139</v>
      </c>
    </row>
    <row r="773" spans="1:15" ht="14.45">
      <c r="A773">
        <v>2007</v>
      </c>
      <c r="B773" t="s">
        <v>42</v>
      </c>
      <c r="D773" s="6">
        <v>867.1</v>
      </c>
      <c r="E773">
        <v>86721</v>
      </c>
      <c r="F773">
        <v>2432</v>
      </c>
      <c r="G773">
        <v>4624</v>
      </c>
      <c r="H773">
        <v>20087</v>
      </c>
      <c r="I773">
        <v>2826</v>
      </c>
      <c r="J773">
        <v>24149</v>
      </c>
      <c r="K773">
        <v>1637</v>
      </c>
      <c r="L773">
        <v>1610</v>
      </c>
      <c r="M773">
        <v>4798</v>
      </c>
      <c r="N773">
        <v>1131</v>
      </c>
      <c r="O773">
        <v>3764</v>
      </c>
    </row>
    <row r="774" spans="1:15" ht="14.45">
      <c r="A774">
        <v>2007</v>
      </c>
      <c r="B774" t="s">
        <v>43</v>
      </c>
      <c r="D774" s="6">
        <v>713.2</v>
      </c>
      <c r="E774">
        <v>37138</v>
      </c>
      <c r="F774">
        <v>1179</v>
      </c>
      <c r="G774">
        <v>1758</v>
      </c>
      <c r="H774">
        <v>9176</v>
      </c>
      <c r="I774">
        <v>1084</v>
      </c>
      <c r="J774">
        <v>7477</v>
      </c>
      <c r="K774">
        <v>603</v>
      </c>
      <c r="L774">
        <v>780</v>
      </c>
      <c r="M774">
        <v>2193</v>
      </c>
      <c r="N774">
        <v>572</v>
      </c>
      <c r="O774">
        <v>2066</v>
      </c>
    </row>
    <row r="775" spans="1:15" ht="14.45">
      <c r="A775">
        <v>2007</v>
      </c>
      <c r="B775" t="s">
        <v>44</v>
      </c>
      <c r="D775" s="6">
        <v>964.9</v>
      </c>
      <c r="E775">
        <v>28255</v>
      </c>
      <c r="F775">
        <v>797</v>
      </c>
      <c r="G775">
        <v>1408</v>
      </c>
      <c r="H775">
        <v>6002</v>
      </c>
      <c r="I775">
        <v>654</v>
      </c>
      <c r="J775">
        <v>8037</v>
      </c>
      <c r="K775">
        <v>554</v>
      </c>
      <c r="L775">
        <v>697</v>
      </c>
      <c r="M775">
        <v>1589</v>
      </c>
      <c r="N775">
        <v>396</v>
      </c>
      <c r="O775">
        <v>1808</v>
      </c>
    </row>
    <row r="776" spans="1:15" ht="14.45">
      <c r="A776">
        <v>2007</v>
      </c>
      <c r="B776" t="s">
        <v>45</v>
      </c>
      <c r="D776" s="6">
        <v>920</v>
      </c>
      <c r="E776">
        <v>54166</v>
      </c>
      <c r="F776">
        <v>1681</v>
      </c>
      <c r="G776">
        <v>3081</v>
      </c>
      <c r="H776">
        <v>12380</v>
      </c>
      <c r="I776">
        <v>1444</v>
      </c>
      <c r="J776">
        <v>14338</v>
      </c>
      <c r="K776">
        <v>1289</v>
      </c>
      <c r="L776">
        <v>1184</v>
      </c>
      <c r="M776">
        <v>3229</v>
      </c>
      <c r="N776">
        <v>808</v>
      </c>
      <c r="O776">
        <v>2975</v>
      </c>
    </row>
    <row r="777" spans="1:15" ht="14.45">
      <c r="A777">
        <v>2007</v>
      </c>
      <c r="B777" t="s">
        <v>46</v>
      </c>
      <c r="D777" s="6">
        <v>894</v>
      </c>
      <c r="E777">
        <v>8624</v>
      </c>
      <c r="F777">
        <v>260</v>
      </c>
      <c r="G777">
        <v>604</v>
      </c>
      <c r="H777">
        <v>1921</v>
      </c>
      <c r="I777">
        <v>258</v>
      </c>
      <c r="J777">
        <v>1870</v>
      </c>
      <c r="K777">
        <v>183</v>
      </c>
      <c r="L777">
        <v>110</v>
      </c>
      <c r="M777">
        <v>443</v>
      </c>
      <c r="N777">
        <v>196</v>
      </c>
      <c r="O777">
        <v>614</v>
      </c>
    </row>
    <row r="778" spans="1:15" ht="14.45">
      <c r="A778">
        <v>2007</v>
      </c>
      <c r="B778" t="s">
        <v>47</v>
      </c>
      <c r="D778" s="6">
        <v>855.8</v>
      </c>
      <c r="E778">
        <v>15263</v>
      </c>
      <c r="F778">
        <v>512</v>
      </c>
      <c r="G778">
        <v>919</v>
      </c>
      <c r="H778">
        <v>3479</v>
      </c>
      <c r="I778">
        <v>472</v>
      </c>
      <c r="J778">
        <v>3520</v>
      </c>
      <c r="K778">
        <v>331</v>
      </c>
      <c r="L778">
        <v>269</v>
      </c>
      <c r="M778">
        <v>921</v>
      </c>
      <c r="N778">
        <v>181</v>
      </c>
      <c r="O778">
        <v>674</v>
      </c>
    </row>
    <row r="779" spans="1:15" ht="14.45">
      <c r="A779">
        <v>2007</v>
      </c>
      <c r="B779" t="s">
        <v>48</v>
      </c>
      <c r="D779" s="6">
        <v>718.4</v>
      </c>
      <c r="E779">
        <v>18687</v>
      </c>
      <c r="F779">
        <v>248</v>
      </c>
      <c r="G779">
        <v>1050</v>
      </c>
      <c r="H779">
        <v>4331</v>
      </c>
      <c r="I779">
        <v>312</v>
      </c>
      <c r="J779">
        <v>4591</v>
      </c>
      <c r="K779">
        <v>408</v>
      </c>
      <c r="L779">
        <v>461</v>
      </c>
      <c r="M779">
        <v>850</v>
      </c>
      <c r="N779">
        <v>471</v>
      </c>
      <c r="O779">
        <v>1212</v>
      </c>
    </row>
    <row r="780" spans="1:15" ht="14.45">
      <c r="A780">
        <v>2007</v>
      </c>
      <c r="B780" t="s">
        <v>49</v>
      </c>
      <c r="D780" s="6">
        <v>785</v>
      </c>
      <c r="E780">
        <v>10303</v>
      </c>
      <c r="F780">
        <v>418</v>
      </c>
      <c r="G780">
        <v>611</v>
      </c>
      <c r="H780">
        <v>2609</v>
      </c>
      <c r="I780">
        <v>280</v>
      </c>
      <c r="J780">
        <v>2511</v>
      </c>
      <c r="K780">
        <v>207</v>
      </c>
      <c r="L780">
        <v>149</v>
      </c>
      <c r="M780">
        <v>489</v>
      </c>
      <c r="N780">
        <v>158</v>
      </c>
      <c r="O780">
        <v>527</v>
      </c>
    </row>
    <row r="781" spans="1:15" ht="14.45">
      <c r="A781">
        <v>2007</v>
      </c>
      <c r="B781" t="s">
        <v>50</v>
      </c>
      <c r="D781" s="6">
        <v>802.8</v>
      </c>
      <c r="E781">
        <v>69662</v>
      </c>
      <c r="F781">
        <v>1823</v>
      </c>
      <c r="G781">
        <v>2991</v>
      </c>
      <c r="H781">
        <v>17096</v>
      </c>
      <c r="I781">
        <v>2329</v>
      </c>
      <c r="J781">
        <v>18831</v>
      </c>
      <c r="K781">
        <v>1343</v>
      </c>
      <c r="L781">
        <v>1690</v>
      </c>
      <c r="M781">
        <v>3492</v>
      </c>
      <c r="N781">
        <v>596</v>
      </c>
      <c r="O781">
        <v>2425</v>
      </c>
    </row>
    <row r="782" spans="1:15" ht="14.45">
      <c r="A782">
        <v>2007</v>
      </c>
      <c r="B782" t="s">
        <v>51</v>
      </c>
      <c r="D782" s="6">
        <v>778</v>
      </c>
      <c r="E782">
        <v>15482</v>
      </c>
      <c r="F782">
        <v>322</v>
      </c>
      <c r="G782">
        <v>884</v>
      </c>
      <c r="H782">
        <v>3238</v>
      </c>
      <c r="I782">
        <v>673</v>
      </c>
      <c r="J782">
        <v>3305</v>
      </c>
      <c r="K782">
        <v>298</v>
      </c>
      <c r="L782">
        <v>252</v>
      </c>
      <c r="M782">
        <v>804</v>
      </c>
      <c r="N782">
        <v>401</v>
      </c>
      <c r="O782">
        <v>1329</v>
      </c>
    </row>
    <row r="783" spans="1:15" ht="14.45">
      <c r="A783">
        <v>2007</v>
      </c>
      <c r="B783" t="s">
        <v>52</v>
      </c>
      <c r="D783" s="6">
        <v>771.9</v>
      </c>
      <c r="E783">
        <v>147680</v>
      </c>
      <c r="F783">
        <v>1999</v>
      </c>
      <c r="G783">
        <v>6561</v>
      </c>
      <c r="H783">
        <v>35485</v>
      </c>
      <c r="I783">
        <v>3715</v>
      </c>
      <c r="J783">
        <v>49528</v>
      </c>
      <c r="K783">
        <v>4431</v>
      </c>
      <c r="L783">
        <v>2387</v>
      </c>
      <c r="M783">
        <v>6160</v>
      </c>
      <c r="N783">
        <v>1396</v>
      </c>
      <c r="O783">
        <v>5160</v>
      </c>
    </row>
    <row r="784" spans="1:15" ht="14.45">
      <c r="A784">
        <v>2007</v>
      </c>
      <c r="B784" t="s">
        <v>52</v>
      </c>
      <c r="D784" s="6">
        <v>834</v>
      </c>
      <c r="E784">
        <v>76046</v>
      </c>
      <c r="F784">
        <v>2460</v>
      </c>
      <c r="G784">
        <v>4231</v>
      </c>
      <c r="H784">
        <v>17478</v>
      </c>
      <c r="I784">
        <v>2156</v>
      </c>
      <c r="J784">
        <v>17395</v>
      </c>
      <c r="K784">
        <v>1645</v>
      </c>
      <c r="L784">
        <v>1723</v>
      </c>
      <c r="M784">
        <v>4530</v>
      </c>
      <c r="N784">
        <v>1077</v>
      </c>
      <c r="O784">
        <v>4389</v>
      </c>
    </row>
    <row r="785" spans="1:15" ht="14.45">
      <c r="A785">
        <v>2007</v>
      </c>
      <c r="B785" t="s">
        <v>54</v>
      </c>
      <c r="D785" s="6">
        <v>851.8</v>
      </c>
      <c r="E785">
        <v>5561</v>
      </c>
      <c r="F785">
        <v>395</v>
      </c>
      <c r="G785">
        <v>265</v>
      </c>
      <c r="H785">
        <v>1264</v>
      </c>
      <c r="I785">
        <v>226</v>
      </c>
      <c r="J785">
        <v>1414</v>
      </c>
      <c r="K785">
        <v>133</v>
      </c>
      <c r="L785">
        <v>56</v>
      </c>
      <c r="M785">
        <v>330</v>
      </c>
      <c r="N785">
        <v>95</v>
      </c>
      <c r="O785">
        <v>279</v>
      </c>
    </row>
    <row r="786" spans="1:15" ht="14.45">
      <c r="A786">
        <v>2007</v>
      </c>
      <c r="B786" t="s">
        <v>55</v>
      </c>
      <c r="D786" s="6">
        <v>926.3</v>
      </c>
      <c r="E786">
        <v>106534</v>
      </c>
      <c r="F786">
        <v>3671</v>
      </c>
      <c r="G786">
        <v>6454</v>
      </c>
      <c r="H786">
        <v>25230</v>
      </c>
      <c r="I786">
        <v>3722</v>
      </c>
      <c r="J786">
        <v>26757</v>
      </c>
      <c r="K786">
        <v>1743</v>
      </c>
      <c r="L786">
        <v>1747</v>
      </c>
      <c r="M786">
        <v>5905</v>
      </c>
      <c r="N786">
        <v>1295</v>
      </c>
      <c r="O786">
        <v>4922</v>
      </c>
    </row>
    <row r="787" spans="1:15" ht="14.45">
      <c r="A787">
        <v>2007</v>
      </c>
      <c r="B787" t="s">
        <v>56</v>
      </c>
      <c r="D787" s="6">
        <v>991.4</v>
      </c>
      <c r="E787">
        <v>36032</v>
      </c>
      <c r="F787">
        <v>927</v>
      </c>
      <c r="G787">
        <v>2386</v>
      </c>
      <c r="H787">
        <v>7727</v>
      </c>
      <c r="I787">
        <v>1148</v>
      </c>
      <c r="J787">
        <v>9602</v>
      </c>
      <c r="K787">
        <v>801</v>
      </c>
      <c r="L787">
        <v>623</v>
      </c>
      <c r="M787">
        <v>2126</v>
      </c>
      <c r="N787">
        <v>531</v>
      </c>
      <c r="O787">
        <v>2149</v>
      </c>
    </row>
    <row r="788" spans="1:15" ht="14.45">
      <c r="A788">
        <v>2007</v>
      </c>
      <c r="B788" t="s">
        <v>57</v>
      </c>
      <c r="D788" s="6">
        <v>843.6</v>
      </c>
      <c r="E788">
        <v>31403</v>
      </c>
      <c r="F788">
        <v>1200</v>
      </c>
      <c r="G788">
        <v>1892</v>
      </c>
      <c r="H788">
        <v>7393</v>
      </c>
      <c r="I788">
        <v>1113</v>
      </c>
      <c r="J788">
        <v>6655</v>
      </c>
      <c r="K788">
        <v>477</v>
      </c>
      <c r="L788">
        <v>426</v>
      </c>
      <c r="M788">
        <v>1835</v>
      </c>
      <c r="N788">
        <v>594</v>
      </c>
      <c r="O788">
        <v>1646</v>
      </c>
    </row>
    <row r="789" spans="1:15" ht="14.45">
      <c r="A789">
        <v>2007</v>
      </c>
      <c r="B789" t="s">
        <v>58</v>
      </c>
      <c r="D789" s="6">
        <v>995.7</v>
      </c>
      <c r="E789">
        <v>125104</v>
      </c>
      <c r="F789">
        <v>3505</v>
      </c>
      <c r="G789">
        <v>6077</v>
      </c>
      <c r="H789">
        <v>29014</v>
      </c>
      <c r="I789">
        <v>3442</v>
      </c>
      <c r="J789">
        <v>32862</v>
      </c>
      <c r="K789">
        <v>2555</v>
      </c>
      <c r="L789">
        <v>2965</v>
      </c>
      <c r="M789">
        <v>7152</v>
      </c>
      <c r="N789">
        <v>1441</v>
      </c>
      <c r="O789">
        <v>5568</v>
      </c>
    </row>
    <row r="790" spans="1:15" ht="14.45">
      <c r="A790">
        <v>2007</v>
      </c>
      <c r="B790" t="s">
        <v>59</v>
      </c>
      <c r="D790" s="6">
        <v>919.6</v>
      </c>
      <c r="E790">
        <v>9723</v>
      </c>
      <c r="F790">
        <v>328</v>
      </c>
      <c r="G790">
        <v>421</v>
      </c>
      <c r="H790">
        <v>2213</v>
      </c>
      <c r="I790">
        <v>248</v>
      </c>
      <c r="J790">
        <v>2751</v>
      </c>
      <c r="K790">
        <v>224</v>
      </c>
      <c r="L790">
        <v>167</v>
      </c>
      <c r="M790">
        <v>457</v>
      </c>
      <c r="N790">
        <v>96</v>
      </c>
      <c r="O790">
        <v>416</v>
      </c>
    </row>
    <row r="791" spans="1:15" ht="14.45">
      <c r="A791">
        <v>2007</v>
      </c>
      <c r="B791" t="s">
        <v>60</v>
      </c>
      <c r="D791" s="6">
        <v>887.4</v>
      </c>
      <c r="E791">
        <v>39439</v>
      </c>
      <c r="F791">
        <v>1396</v>
      </c>
      <c r="G791">
        <v>2036</v>
      </c>
      <c r="H791">
        <v>8867</v>
      </c>
      <c r="I791">
        <v>1231</v>
      </c>
      <c r="J791">
        <v>8992</v>
      </c>
      <c r="K791">
        <v>723</v>
      </c>
      <c r="L791">
        <v>806</v>
      </c>
      <c r="M791">
        <v>2466</v>
      </c>
      <c r="N791">
        <v>530</v>
      </c>
      <c r="O791">
        <v>2364</v>
      </c>
    </row>
    <row r="792" spans="1:15" ht="14.45">
      <c r="A792">
        <v>2007</v>
      </c>
      <c r="B792" t="s">
        <v>61</v>
      </c>
      <c r="D792" s="6">
        <v>862.3</v>
      </c>
      <c r="E792">
        <v>6826</v>
      </c>
      <c r="F792">
        <v>346</v>
      </c>
      <c r="G792">
        <v>457</v>
      </c>
      <c r="H792">
        <v>1612</v>
      </c>
      <c r="I792">
        <v>247</v>
      </c>
      <c r="J792">
        <v>1633</v>
      </c>
      <c r="K792">
        <v>189</v>
      </c>
      <c r="L792">
        <v>77</v>
      </c>
      <c r="M792">
        <v>410</v>
      </c>
      <c r="N792">
        <v>102</v>
      </c>
      <c r="O792">
        <v>366</v>
      </c>
    </row>
    <row r="793" spans="1:15" ht="14.45">
      <c r="A793">
        <v>2007</v>
      </c>
      <c r="B793" t="s">
        <v>62</v>
      </c>
      <c r="D793" s="6">
        <v>924.4</v>
      </c>
      <c r="E793">
        <v>57087</v>
      </c>
      <c r="F793">
        <v>2276</v>
      </c>
      <c r="G793">
        <v>3167</v>
      </c>
      <c r="H793">
        <v>13161</v>
      </c>
      <c r="I793">
        <v>1700</v>
      </c>
      <c r="J793">
        <v>14280</v>
      </c>
      <c r="K793">
        <v>1438</v>
      </c>
      <c r="L793">
        <v>831</v>
      </c>
      <c r="M793">
        <v>3450</v>
      </c>
      <c r="N793">
        <v>844</v>
      </c>
      <c r="O793">
        <v>3257</v>
      </c>
    </row>
    <row r="794" spans="1:15" ht="14.45">
      <c r="A794">
        <v>2007</v>
      </c>
      <c r="B794" t="s">
        <v>63</v>
      </c>
      <c r="D794" s="6">
        <v>673.7</v>
      </c>
      <c r="E794">
        <v>160548</v>
      </c>
      <c r="F794">
        <v>4814</v>
      </c>
      <c r="G794">
        <v>8107</v>
      </c>
      <c r="H794">
        <v>35074</v>
      </c>
      <c r="I794">
        <v>5109</v>
      </c>
      <c r="J794">
        <v>38912</v>
      </c>
      <c r="K794">
        <v>3230</v>
      </c>
      <c r="L794">
        <v>3291</v>
      </c>
      <c r="M794">
        <v>9796</v>
      </c>
      <c r="N794">
        <v>2433</v>
      </c>
      <c r="O794">
        <v>9392</v>
      </c>
    </row>
    <row r="795" spans="1:15" ht="14.45">
      <c r="A795">
        <v>2007</v>
      </c>
      <c r="B795" t="s">
        <v>64</v>
      </c>
      <c r="D795" s="6">
        <v>544.4</v>
      </c>
      <c r="E795">
        <v>14143</v>
      </c>
      <c r="F795">
        <v>393</v>
      </c>
      <c r="G795">
        <v>617</v>
      </c>
      <c r="H795">
        <v>2572</v>
      </c>
      <c r="I795">
        <v>548</v>
      </c>
      <c r="J795">
        <v>2980</v>
      </c>
      <c r="K795">
        <v>313</v>
      </c>
      <c r="L795">
        <v>220</v>
      </c>
      <c r="M795">
        <v>755</v>
      </c>
      <c r="N795">
        <v>378</v>
      </c>
      <c r="O795">
        <v>811</v>
      </c>
    </row>
    <row r="796" spans="1:15" ht="14.45">
      <c r="A796">
        <v>2007</v>
      </c>
      <c r="B796" t="s">
        <v>65</v>
      </c>
      <c r="D796" s="6">
        <v>830.7</v>
      </c>
      <c r="E796">
        <v>5179</v>
      </c>
      <c r="F796">
        <v>205</v>
      </c>
      <c r="G796">
        <v>316</v>
      </c>
      <c r="H796">
        <v>1346</v>
      </c>
      <c r="I796">
        <v>170</v>
      </c>
      <c r="J796">
        <v>1166</v>
      </c>
      <c r="K796">
        <v>70</v>
      </c>
      <c r="L796">
        <v>54</v>
      </c>
      <c r="M796">
        <v>269</v>
      </c>
      <c r="N796">
        <v>89</v>
      </c>
      <c r="O796">
        <v>303</v>
      </c>
    </row>
    <row r="797" spans="1:15" ht="14.45">
      <c r="A797">
        <v>2007</v>
      </c>
      <c r="B797" t="s">
        <v>66</v>
      </c>
      <c r="D797" s="6">
        <v>751.2</v>
      </c>
      <c r="E797">
        <v>58225</v>
      </c>
      <c r="F797">
        <v>1703</v>
      </c>
      <c r="G797">
        <v>2770</v>
      </c>
      <c r="H797">
        <v>14009</v>
      </c>
      <c r="I797">
        <v>1507</v>
      </c>
      <c r="J797">
        <v>13750</v>
      </c>
      <c r="K797">
        <v>1231</v>
      </c>
      <c r="L797">
        <v>1439</v>
      </c>
      <c r="M797">
        <v>3313</v>
      </c>
      <c r="N797">
        <v>880</v>
      </c>
      <c r="O797">
        <v>2931</v>
      </c>
    </row>
    <row r="798" spans="1:15" ht="14.45">
      <c r="A798">
        <v>2007</v>
      </c>
      <c r="B798" t="s">
        <v>67</v>
      </c>
      <c r="D798" s="6">
        <v>732.4</v>
      </c>
      <c r="E798">
        <v>47323</v>
      </c>
      <c r="F798">
        <v>2689</v>
      </c>
      <c r="G798">
        <v>2684</v>
      </c>
      <c r="H798">
        <v>11568</v>
      </c>
      <c r="I798">
        <v>1508</v>
      </c>
      <c r="J798">
        <v>11037</v>
      </c>
      <c r="K798">
        <v>743</v>
      </c>
      <c r="L798">
        <v>440</v>
      </c>
      <c r="M798">
        <v>2692</v>
      </c>
      <c r="N798">
        <v>865</v>
      </c>
      <c r="O798">
        <v>2637</v>
      </c>
    </row>
    <row r="799" spans="1:15" ht="14.45">
      <c r="A799">
        <v>2007</v>
      </c>
      <c r="B799" t="s">
        <v>68</v>
      </c>
      <c r="D799" s="6">
        <v>1149.7</v>
      </c>
      <c r="E799">
        <v>21086</v>
      </c>
      <c r="F799">
        <v>534</v>
      </c>
      <c r="G799">
        <v>1331</v>
      </c>
      <c r="H799">
        <v>4690</v>
      </c>
      <c r="I799">
        <v>800</v>
      </c>
      <c r="J799">
        <v>5208</v>
      </c>
      <c r="K799">
        <v>408</v>
      </c>
      <c r="L799">
        <v>480</v>
      </c>
      <c r="M799">
        <v>1113</v>
      </c>
      <c r="N799">
        <v>300</v>
      </c>
      <c r="O799">
        <v>1241</v>
      </c>
    </row>
    <row r="800" spans="1:15" ht="14.45">
      <c r="A800">
        <v>2007</v>
      </c>
      <c r="B800" t="s">
        <v>69</v>
      </c>
      <c r="D800" s="6">
        <v>824.1</v>
      </c>
      <c r="E800">
        <v>46241</v>
      </c>
      <c r="F800">
        <v>1658</v>
      </c>
      <c r="G800">
        <v>2399</v>
      </c>
      <c r="H800">
        <v>10963</v>
      </c>
      <c r="I800">
        <v>1136</v>
      </c>
      <c r="J800">
        <v>11110</v>
      </c>
      <c r="K800">
        <v>1022</v>
      </c>
      <c r="L800">
        <v>1002</v>
      </c>
      <c r="M800">
        <v>2738</v>
      </c>
      <c r="N800">
        <v>729</v>
      </c>
      <c r="O800">
        <v>2619</v>
      </c>
    </row>
    <row r="801" spans="1:15" ht="14.45">
      <c r="A801">
        <v>2007</v>
      </c>
      <c r="B801" t="s">
        <v>70</v>
      </c>
      <c r="D801" s="6">
        <v>797.6</v>
      </c>
      <c r="E801">
        <v>4266</v>
      </c>
      <c r="F801">
        <v>110</v>
      </c>
      <c r="G801">
        <v>295</v>
      </c>
      <c r="H801">
        <v>940</v>
      </c>
      <c r="I801">
        <v>139</v>
      </c>
      <c r="J801">
        <v>957</v>
      </c>
      <c r="K801">
        <v>113</v>
      </c>
      <c r="L801">
        <v>68</v>
      </c>
      <c r="M801">
        <v>209</v>
      </c>
      <c r="N801">
        <v>101</v>
      </c>
      <c r="O801">
        <v>299</v>
      </c>
    </row>
    <row r="802" spans="1:15" ht="14.45">
      <c r="A802">
        <v>2006</v>
      </c>
      <c r="B802" t="s">
        <v>21</v>
      </c>
      <c r="D802" s="6">
        <v>1014.8</v>
      </c>
      <c r="E802">
        <v>46977</v>
      </c>
      <c r="F802">
        <v>1497</v>
      </c>
      <c r="G802">
        <v>2309</v>
      </c>
      <c r="H802">
        <v>9899</v>
      </c>
      <c r="I802">
        <v>1453</v>
      </c>
      <c r="J802">
        <v>12583</v>
      </c>
      <c r="K802">
        <v>918</v>
      </c>
      <c r="L802">
        <v>1104</v>
      </c>
      <c r="M802">
        <v>2740</v>
      </c>
      <c r="N802">
        <v>580</v>
      </c>
      <c r="O802">
        <v>2506</v>
      </c>
    </row>
    <row r="803" spans="1:15" ht="14.45">
      <c r="A803">
        <v>2006</v>
      </c>
      <c r="B803" t="s">
        <v>22</v>
      </c>
      <c r="D803" s="6">
        <v>496.7</v>
      </c>
      <c r="E803">
        <v>3354</v>
      </c>
      <c r="F803">
        <v>73</v>
      </c>
      <c r="G803">
        <v>140</v>
      </c>
      <c r="H803">
        <v>790</v>
      </c>
      <c r="I803">
        <v>109</v>
      </c>
      <c r="J803">
        <v>645</v>
      </c>
      <c r="K803">
        <v>49</v>
      </c>
      <c r="L803">
        <v>44</v>
      </c>
      <c r="M803">
        <v>177</v>
      </c>
      <c r="N803">
        <v>135</v>
      </c>
      <c r="O803">
        <v>316</v>
      </c>
    </row>
    <row r="804" spans="1:15" ht="14.45">
      <c r="A804">
        <v>2006</v>
      </c>
      <c r="B804" t="s">
        <v>23</v>
      </c>
      <c r="D804" s="6">
        <v>769</v>
      </c>
      <c r="E804">
        <v>46365</v>
      </c>
      <c r="F804">
        <v>2066</v>
      </c>
      <c r="G804">
        <v>2799</v>
      </c>
      <c r="H804">
        <v>9919</v>
      </c>
      <c r="I804">
        <v>1206</v>
      </c>
      <c r="J804">
        <v>10607</v>
      </c>
      <c r="K804">
        <v>1166</v>
      </c>
      <c r="L804">
        <v>565</v>
      </c>
      <c r="M804">
        <v>2226</v>
      </c>
      <c r="N804">
        <v>979</v>
      </c>
      <c r="O804">
        <v>3352</v>
      </c>
    </row>
    <row r="805" spans="1:15" ht="14.45">
      <c r="A805">
        <v>2006</v>
      </c>
      <c r="B805" t="s">
        <v>24</v>
      </c>
      <c r="D805" s="6">
        <v>988.8</v>
      </c>
      <c r="E805">
        <v>27901</v>
      </c>
      <c r="F805">
        <v>783</v>
      </c>
      <c r="G805">
        <v>1498</v>
      </c>
      <c r="H805">
        <v>6177</v>
      </c>
      <c r="I805">
        <v>839</v>
      </c>
      <c r="J805">
        <v>7431</v>
      </c>
      <c r="K805">
        <v>772</v>
      </c>
      <c r="L805">
        <v>616</v>
      </c>
      <c r="M805">
        <v>1884</v>
      </c>
      <c r="N805">
        <v>376</v>
      </c>
      <c r="O805">
        <v>1415</v>
      </c>
    </row>
    <row r="806" spans="1:15" ht="14.45">
      <c r="A806">
        <v>2006</v>
      </c>
      <c r="B806" t="s">
        <v>25</v>
      </c>
      <c r="D806" s="6">
        <v>658.3</v>
      </c>
      <c r="E806">
        <v>237126</v>
      </c>
      <c r="F806">
        <v>8146</v>
      </c>
      <c r="G806">
        <v>12829</v>
      </c>
      <c r="H806">
        <v>54140</v>
      </c>
      <c r="I806">
        <v>7376</v>
      </c>
      <c r="J806">
        <v>64871</v>
      </c>
      <c r="K806">
        <v>7338</v>
      </c>
      <c r="L806">
        <v>2676</v>
      </c>
      <c r="M806">
        <v>15039</v>
      </c>
      <c r="N806">
        <v>3334</v>
      </c>
      <c r="O806">
        <v>11375</v>
      </c>
    </row>
    <row r="807" spans="1:15" ht="14.45">
      <c r="A807">
        <v>2006</v>
      </c>
      <c r="B807" t="s">
        <v>26</v>
      </c>
      <c r="D807" s="6">
        <v>625.4</v>
      </c>
      <c r="E807">
        <v>29521</v>
      </c>
      <c r="F807">
        <v>1058</v>
      </c>
      <c r="G807">
        <v>1932</v>
      </c>
      <c r="H807">
        <v>6550</v>
      </c>
      <c r="I807">
        <v>677</v>
      </c>
      <c r="J807">
        <v>6124</v>
      </c>
      <c r="K807">
        <v>614</v>
      </c>
      <c r="L807">
        <v>472</v>
      </c>
      <c r="M807">
        <v>1532</v>
      </c>
      <c r="N807">
        <v>730</v>
      </c>
      <c r="O807">
        <v>1917</v>
      </c>
    </row>
    <row r="808" spans="1:15" ht="14.45">
      <c r="A808">
        <v>2006</v>
      </c>
      <c r="B808" t="s">
        <v>27</v>
      </c>
      <c r="D808" s="6">
        <v>831.9</v>
      </c>
      <c r="E808">
        <v>29260</v>
      </c>
      <c r="F808">
        <v>728</v>
      </c>
      <c r="G808">
        <v>1458</v>
      </c>
      <c r="H808">
        <v>7044</v>
      </c>
      <c r="I808">
        <v>782</v>
      </c>
      <c r="J808">
        <v>7490</v>
      </c>
      <c r="K808">
        <v>800</v>
      </c>
      <c r="L808">
        <v>567</v>
      </c>
      <c r="M808">
        <v>1547</v>
      </c>
      <c r="N808">
        <v>292</v>
      </c>
      <c r="O808">
        <v>1302</v>
      </c>
    </row>
    <row r="809" spans="1:15" ht="14.45">
      <c r="A809">
        <v>2006</v>
      </c>
      <c r="B809" t="s">
        <v>28</v>
      </c>
      <c r="D809" s="6">
        <v>838.4</v>
      </c>
      <c r="E809">
        <v>7204</v>
      </c>
      <c r="F809">
        <v>189</v>
      </c>
      <c r="G809">
        <v>344</v>
      </c>
      <c r="H809">
        <v>1780</v>
      </c>
      <c r="I809">
        <v>191</v>
      </c>
      <c r="J809">
        <v>1866</v>
      </c>
      <c r="K809">
        <v>138</v>
      </c>
      <c r="L809">
        <v>152</v>
      </c>
      <c r="M809">
        <v>384</v>
      </c>
      <c r="N809">
        <v>91</v>
      </c>
      <c r="O809">
        <v>329</v>
      </c>
    </row>
    <row r="810" spans="1:15" ht="14.45">
      <c r="A810">
        <v>2006</v>
      </c>
      <c r="B810" t="s">
        <v>29</v>
      </c>
      <c r="D810" s="6">
        <v>936.1</v>
      </c>
      <c r="E810">
        <v>170066</v>
      </c>
      <c r="F810">
        <v>4689</v>
      </c>
      <c r="G810">
        <v>8912</v>
      </c>
      <c r="H810">
        <v>40415</v>
      </c>
      <c r="I810">
        <v>5172</v>
      </c>
      <c r="J810">
        <v>44305</v>
      </c>
      <c r="K810">
        <v>2454</v>
      </c>
      <c r="L810">
        <v>2620</v>
      </c>
      <c r="M810">
        <v>8925</v>
      </c>
      <c r="N810">
        <v>2440</v>
      </c>
      <c r="O810">
        <v>8917</v>
      </c>
    </row>
    <row r="811" spans="1:15" ht="14.45">
      <c r="A811">
        <v>2006</v>
      </c>
      <c r="B811" t="s">
        <v>30</v>
      </c>
      <c r="D811" s="6">
        <v>740.6</v>
      </c>
      <c r="E811">
        <v>67808</v>
      </c>
      <c r="F811">
        <v>1820</v>
      </c>
      <c r="G811">
        <v>3387</v>
      </c>
      <c r="H811">
        <v>14474</v>
      </c>
      <c r="I811">
        <v>1657</v>
      </c>
      <c r="J811">
        <v>16478</v>
      </c>
      <c r="K811">
        <v>1463</v>
      </c>
      <c r="L811">
        <v>1668</v>
      </c>
      <c r="M811">
        <v>3889</v>
      </c>
      <c r="N811">
        <v>923</v>
      </c>
      <c r="O811">
        <v>3879</v>
      </c>
    </row>
    <row r="812" spans="1:15" ht="14.45">
      <c r="A812">
        <v>2006</v>
      </c>
      <c r="B812" t="s">
        <v>31</v>
      </c>
      <c r="D812" s="6">
        <v>720.1</v>
      </c>
      <c r="E812">
        <v>9432</v>
      </c>
      <c r="F812">
        <v>201</v>
      </c>
      <c r="G812">
        <v>293</v>
      </c>
      <c r="H812">
        <v>2171</v>
      </c>
      <c r="I812">
        <v>271</v>
      </c>
      <c r="J812">
        <v>2244</v>
      </c>
      <c r="K812">
        <v>257</v>
      </c>
      <c r="L812">
        <v>179</v>
      </c>
      <c r="M812">
        <v>665</v>
      </c>
      <c r="N812">
        <v>120</v>
      </c>
      <c r="O812">
        <v>441</v>
      </c>
    </row>
    <row r="813" spans="1:15" ht="14.45">
      <c r="A813">
        <v>2006</v>
      </c>
      <c r="B813" t="s">
        <v>32</v>
      </c>
      <c r="D813" s="6">
        <v>722.6</v>
      </c>
      <c r="E813">
        <v>10613</v>
      </c>
      <c r="F813">
        <v>400</v>
      </c>
      <c r="G813">
        <v>644</v>
      </c>
      <c r="H813">
        <v>2306</v>
      </c>
      <c r="I813">
        <v>320</v>
      </c>
      <c r="J813">
        <v>2399</v>
      </c>
      <c r="K813">
        <v>225</v>
      </c>
      <c r="L813">
        <v>130</v>
      </c>
      <c r="M813">
        <v>725</v>
      </c>
      <c r="N813">
        <v>222</v>
      </c>
      <c r="O813">
        <v>682</v>
      </c>
    </row>
    <row r="814" spans="1:15" ht="14.45">
      <c r="A814">
        <v>2006</v>
      </c>
      <c r="B814" t="s">
        <v>33</v>
      </c>
      <c r="D814" s="6">
        <v>808.1</v>
      </c>
      <c r="E814">
        <v>102171</v>
      </c>
      <c r="F814">
        <v>2794</v>
      </c>
      <c r="G814">
        <v>4731</v>
      </c>
      <c r="H814">
        <v>24084</v>
      </c>
      <c r="I814">
        <v>2795</v>
      </c>
      <c r="J814">
        <v>27007</v>
      </c>
      <c r="K814">
        <v>2668</v>
      </c>
      <c r="L814">
        <v>2502</v>
      </c>
      <c r="M814">
        <v>5989</v>
      </c>
      <c r="N814">
        <v>1010</v>
      </c>
      <c r="O814">
        <v>4451</v>
      </c>
    </row>
    <row r="815" spans="1:15" ht="14.45">
      <c r="A815">
        <v>2006</v>
      </c>
      <c r="B815" t="s">
        <v>34</v>
      </c>
      <c r="D815" s="6">
        <v>878.3</v>
      </c>
      <c r="E815">
        <v>55622</v>
      </c>
      <c r="F815">
        <v>1696</v>
      </c>
      <c r="G815">
        <v>3291</v>
      </c>
      <c r="H815">
        <v>12903</v>
      </c>
      <c r="I815">
        <v>1682</v>
      </c>
      <c r="J815">
        <v>14375</v>
      </c>
      <c r="K815">
        <v>1129</v>
      </c>
      <c r="L815">
        <v>1372</v>
      </c>
      <c r="M815">
        <v>3238</v>
      </c>
      <c r="N815">
        <v>824</v>
      </c>
      <c r="O815">
        <v>2480</v>
      </c>
    </row>
    <row r="816" spans="1:15" ht="14.45">
      <c r="A816">
        <v>2006</v>
      </c>
      <c r="B816" t="s">
        <v>35</v>
      </c>
      <c r="D816" s="6">
        <v>917.4</v>
      </c>
      <c r="E816">
        <v>27362</v>
      </c>
      <c r="F816">
        <v>1121</v>
      </c>
      <c r="G816">
        <v>1655</v>
      </c>
      <c r="H816">
        <v>6359</v>
      </c>
      <c r="I816">
        <v>804</v>
      </c>
      <c r="J816">
        <v>7172</v>
      </c>
      <c r="K816">
        <v>770</v>
      </c>
      <c r="L816">
        <v>225</v>
      </c>
      <c r="M816">
        <v>1718</v>
      </c>
      <c r="N816">
        <v>334</v>
      </c>
      <c r="O816">
        <v>1188</v>
      </c>
    </row>
    <row r="817" spans="1:15" ht="14.45">
      <c r="A817">
        <v>2006</v>
      </c>
      <c r="B817" t="s">
        <v>36</v>
      </c>
      <c r="D817" s="6">
        <v>888.7</v>
      </c>
      <c r="E817">
        <v>24553</v>
      </c>
      <c r="F817">
        <v>830</v>
      </c>
      <c r="G817">
        <v>1501</v>
      </c>
      <c r="H817">
        <v>5343</v>
      </c>
      <c r="I817">
        <v>749</v>
      </c>
      <c r="J817">
        <v>5849</v>
      </c>
      <c r="K817">
        <v>647</v>
      </c>
      <c r="L817">
        <v>594</v>
      </c>
      <c r="M817">
        <v>1489</v>
      </c>
      <c r="N817">
        <v>379</v>
      </c>
      <c r="O817">
        <v>1198</v>
      </c>
    </row>
    <row r="818" spans="1:15" ht="14.45">
      <c r="A818">
        <v>2006</v>
      </c>
      <c r="B818" t="s">
        <v>37</v>
      </c>
      <c r="D818" s="6">
        <v>950.5</v>
      </c>
      <c r="E818">
        <v>40102</v>
      </c>
      <c r="F818">
        <v>1153</v>
      </c>
      <c r="G818">
        <v>2407</v>
      </c>
      <c r="H818">
        <v>9394</v>
      </c>
      <c r="I818">
        <v>1141</v>
      </c>
      <c r="J818">
        <v>10353</v>
      </c>
      <c r="K818">
        <v>927</v>
      </c>
      <c r="L818">
        <v>922</v>
      </c>
      <c r="M818">
        <v>2197</v>
      </c>
      <c r="N818">
        <v>622</v>
      </c>
      <c r="O818">
        <v>2446</v>
      </c>
    </row>
    <row r="819" spans="1:15" ht="14.45">
      <c r="A819">
        <v>2006</v>
      </c>
      <c r="B819" t="s">
        <v>38</v>
      </c>
      <c r="D819" s="6">
        <v>930.7</v>
      </c>
      <c r="E819">
        <v>40045</v>
      </c>
      <c r="F819">
        <v>1282</v>
      </c>
      <c r="G819">
        <v>1687</v>
      </c>
      <c r="H819">
        <v>8853</v>
      </c>
      <c r="I819">
        <v>1536</v>
      </c>
      <c r="J819">
        <v>10026</v>
      </c>
      <c r="K819">
        <v>833</v>
      </c>
      <c r="L819">
        <v>1074</v>
      </c>
      <c r="M819">
        <v>2195</v>
      </c>
      <c r="N819">
        <v>492</v>
      </c>
      <c r="O819">
        <v>2422</v>
      </c>
    </row>
    <row r="820" spans="1:15" ht="14.45">
      <c r="A820">
        <v>2006</v>
      </c>
      <c r="B820" t="s">
        <v>39</v>
      </c>
      <c r="D820" s="6">
        <v>928.8</v>
      </c>
      <c r="E820">
        <v>12294</v>
      </c>
      <c r="F820">
        <v>477</v>
      </c>
      <c r="G820">
        <v>783</v>
      </c>
      <c r="H820">
        <v>3089</v>
      </c>
      <c r="I820">
        <v>343</v>
      </c>
      <c r="J820">
        <v>2815</v>
      </c>
      <c r="K820">
        <v>269</v>
      </c>
      <c r="L820">
        <v>252</v>
      </c>
      <c r="M820">
        <v>670</v>
      </c>
      <c r="N820">
        <v>158</v>
      </c>
      <c r="O820">
        <v>572</v>
      </c>
    </row>
    <row r="821" spans="1:15" ht="14.45">
      <c r="A821">
        <v>2006</v>
      </c>
      <c r="B821" t="s">
        <v>40</v>
      </c>
      <c r="D821" s="6">
        <v>774.5</v>
      </c>
      <c r="E821">
        <v>43582</v>
      </c>
      <c r="F821">
        <v>915</v>
      </c>
      <c r="G821">
        <v>1832</v>
      </c>
      <c r="H821">
        <v>10350</v>
      </c>
      <c r="I821">
        <v>1237</v>
      </c>
      <c r="J821">
        <v>11268</v>
      </c>
      <c r="K821">
        <v>1082</v>
      </c>
      <c r="L821">
        <v>767</v>
      </c>
      <c r="M821">
        <v>2365</v>
      </c>
      <c r="N821">
        <v>495</v>
      </c>
      <c r="O821">
        <v>1456</v>
      </c>
    </row>
    <row r="822" spans="1:15" ht="14.45">
      <c r="A822">
        <v>2006</v>
      </c>
      <c r="B822" t="s">
        <v>41</v>
      </c>
      <c r="D822" s="6">
        <v>833.8</v>
      </c>
      <c r="E822">
        <v>53450</v>
      </c>
      <c r="F822">
        <v>1560</v>
      </c>
      <c r="G822">
        <v>2535</v>
      </c>
      <c r="H822">
        <v>13407</v>
      </c>
      <c r="I822">
        <v>1132</v>
      </c>
      <c r="J822">
        <v>12947</v>
      </c>
      <c r="K822">
        <v>1750</v>
      </c>
      <c r="L822">
        <v>1406</v>
      </c>
      <c r="M822">
        <v>2880</v>
      </c>
      <c r="N822">
        <v>450</v>
      </c>
      <c r="O822">
        <v>2214</v>
      </c>
    </row>
    <row r="823" spans="1:15" ht="14.45">
      <c r="A823">
        <v>2006</v>
      </c>
      <c r="B823" t="s">
        <v>42</v>
      </c>
      <c r="D823" s="6">
        <v>857.3</v>
      </c>
      <c r="E823">
        <v>86042</v>
      </c>
      <c r="F823">
        <v>2331</v>
      </c>
      <c r="G823">
        <v>4474</v>
      </c>
      <c r="H823">
        <v>20192</v>
      </c>
      <c r="I823">
        <v>2830</v>
      </c>
      <c r="J823">
        <v>24255</v>
      </c>
      <c r="K823">
        <v>1679</v>
      </c>
      <c r="L823">
        <v>1673</v>
      </c>
      <c r="M823">
        <v>4752</v>
      </c>
      <c r="N823">
        <v>1139</v>
      </c>
      <c r="O823">
        <v>3590</v>
      </c>
    </row>
    <row r="824" spans="1:15" ht="14.45">
      <c r="A824">
        <v>2006</v>
      </c>
      <c r="B824" t="s">
        <v>43</v>
      </c>
      <c r="D824" s="6">
        <v>717.1</v>
      </c>
      <c r="E824">
        <v>37028</v>
      </c>
      <c r="F824">
        <v>1299</v>
      </c>
      <c r="G824">
        <v>1770</v>
      </c>
      <c r="H824">
        <v>9079</v>
      </c>
      <c r="I824">
        <v>1158</v>
      </c>
      <c r="J824">
        <v>7525</v>
      </c>
      <c r="K824">
        <v>630</v>
      </c>
      <c r="L824">
        <v>711</v>
      </c>
      <c r="M824">
        <v>2219</v>
      </c>
      <c r="N824">
        <v>554</v>
      </c>
      <c r="O824">
        <v>1919</v>
      </c>
    </row>
    <row r="825" spans="1:15" ht="14.45">
      <c r="A825">
        <v>2006</v>
      </c>
      <c r="B825" t="s">
        <v>44</v>
      </c>
      <c r="D825" s="6">
        <v>983.3</v>
      </c>
      <c r="E825">
        <v>28564</v>
      </c>
      <c r="F825">
        <v>744</v>
      </c>
      <c r="G825">
        <v>1378</v>
      </c>
      <c r="H825">
        <v>6236</v>
      </c>
      <c r="I825">
        <v>707</v>
      </c>
      <c r="J825">
        <v>8097</v>
      </c>
      <c r="K825">
        <v>621</v>
      </c>
      <c r="L825">
        <v>673</v>
      </c>
      <c r="M825">
        <v>1585</v>
      </c>
      <c r="N825">
        <v>325</v>
      </c>
      <c r="O825">
        <v>1856</v>
      </c>
    </row>
    <row r="826" spans="1:15" ht="14.45">
      <c r="A826">
        <v>2006</v>
      </c>
      <c r="B826" t="s">
        <v>45</v>
      </c>
      <c r="D826" s="6">
        <v>935.9</v>
      </c>
      <c r="E826">
        <v>54681</v>
      </c>
      <c r="F826">
        <v>1632</v>
      </c>
      <c r="G826">
        <v>3017</v>
      </c>
      <c r="H826">
        <v>12519</v>
      </c>
      <c r="I826">
        <v>1493</v>
      </c>
      <c r="J826">
        <v>14749</v>
      </c>
      <c r="K826">
        <v>1285</v>
      </c>
      <c r="L826">
        <v>1118</v>
      </c>
      <c r="M826">
        <v>3247</v>
      </c>
      <c r="N826">
        <v>799</v>
      </c>
      <c r="O826">
        <v>3009</v>
      </c>
    </row>
    <row r="827" spans="1:15" ht="14.45">
      <c r="A827">
        <v>2006</v>
      </c>
      <c r="B827" t="s">
        <v>46</v>
      </c>
      <c r="D827" s="6">
        <v>889.3</v>
      </c>
      <c r="E827">
        <v>8472</v>
      </c>
      <c r="F827">
        <v>226</v>
      </c>
      <c r="G827">
        <v>579</v>
      </c>
      <c r="H827">
        <v>1943</v>
      </c>
      <c r="I827">
        <v>249</v>
      </c>
      <c r="J827">
        <v>1869</v>
      </c>
      <c r="K827">
        <v>169</v>
      </c>
      <c r="L827">
        <v>132</v>
      </c>
      <c r="M827">
        <v>461</v>
      </c>
      <c r="N827">
        <v>189</v>
      </c>
      <c r="O827">
        <v>558</v>
      </c>
    </row>
    <row r="828" spans="1:15" ht="14.45">
      <c r="A828">
        <v>2006</v>
      </c>
      <c r="B828" t="s">
        <v>47</v>
      </c>
      <c r="D828" s="6">
        <v>840.5</v>
      </c>
      <c r="E828">
        <v>14899</v>
      </c>
      <c r="F828">
        <v>500</v>
      </c>
      <c r="G828">
        <v>878</v>
      </c>
      <c r="H828">
        <v>3430</v>
      </c>
      <c r="I828">
        <v>437</v>
      </c>
      <c r="J828">
        <v>3445</v>
      </c>
      <c r="K828">
        <v>345</v>
      </c>
      <c r="L828">
        <v>249</v>
      </c>
      <c r="M828">
        <v>922</v>
      </c>
      <c r="N828">
        <v>202</v>
      </c>
      <c r="O828">
        <v>683</v>
      </c>
    </row>
    <row r="829" spans="1:15" ht="14.45">
      <c r="A829">
        <v>2006</v>
      </c>
      <c r="B829" t="s">
        <v>48</v>
      </c>
      <c r="D829" s="6">
        <v>748.1</v>
      </c>
      <c r="E829">
        <v>18872</v>
      </c>
      <c r="F829">
        <v>281</v>
      </c>
      <c r="G829">
        <v>1066</v>
      </c>
      <c r="H829">
        <v>4226</v>
      </c>
      <c r="I829">
        <v>294</v>
      </c>
      <c r="J829">
        <v>5013</v>
      </c>
      <c r="K829">
        <v>426</v>
      </c>
      <c r="L829">
        <v>475</v>
      </c>
      <c r="M829">
        <v>847</v>
      </c>
      <c r="N829">
        <v>486</v>
      </c>
      <c r="O829">
        <v>1091</v>
      </c>
    </row>
    <row r="830" spans="1:15" ht="14.45">
      <c r="A830">
        <v>2006</v>
      </c>
      <c r="B830" t="s">
        <v>49</v>
      </c>
      <c r="D830" s="6">
        <v>768.9</v>
      </c>
      <c r="E830">
        <v>10060</v>
      </c>
      <c r="F830">
        <v>372</v>
      </c>
      <c r="G830">
        <v>603</v>
      </c>
      <c r="H830">
        <v>2534</v>
      </c>
      <c r="I830">
        <v>296</v>
      </c>
      <c r="J830">
        <v>2501</v>
      </c>
      <c r="K830">
        <v>212</v>
      </c>
      <c r="L830">
        <v>160</v>
      </c>
      <c r="M830">
        <v>494</v>
      </c>
      <c r="N830">
        <v>151</v>
      </c>
      <c r="O830">
        <v>460</v>
      </c>
    </row>
    <row r="831" spans="1:15" ht="14.45">
      <c r="A831">
        <v>2006</v>
      </c>
      <c r="B831" t="s">
        <v>50</v>
      </c>
      <c r="D831" s="6">
        <v>812.3</v>
      </c>
      <c r="E831">
        <v>70356</v>
      </c>
      <c r="F831">
        <v>1649</v>
      </c>
      <c r="G831">
        <v>2862</v>
      </c>
      <c r="H831">
        <v>17180</v>
      </c>
      <c r="I831">
        <v>2454</v>
      </c>
      <c r="J831">
        <v>19548</v>
      </c>
      <c r="K831">
        <v>1315</v>
      </c>
      <c r="L831">
        <v>1645</v>
      </c>
      <c r="M831">
        <v>3468</v>
      </c>
      <c r="N831">
        <v>585</v>
      </c>
      <c r="O831">
        <v>2590</v>
      </c>
    </row>
    <row r="832" spans="1:15" ht="14.45">
      <c r="A832">
        <v>2006</v>
      </c>
      <c r="B832" t="s">
        <v>51</v>
      </c>
      <c r="D832" s="6">
        <v>779.6</v>
      </c>
      <c r="E832">
        <v>15296</v>
      </c>
      <c r="F832">
        <v>348</v>
      </c>
      <c r="G832">
        <v>888</v>
      </c>
      <c r="H832">
        <v>3147</v>
      </c>
      <c r="I832">
        <v>606</v>
      </c>
      <c r="J832">
        <v>3411</v>
      </c>
      <c r="K832">
        <v>353</v>
      </c>
      <c r="L832">
        <v>262</v>
      </c>
      <c r="M832">
        <v>739</v>
      </c>
      <c r="N832">
        <v>352</v>
      </c>
      <c r="O832">
        <v>1297</v>
      </c>
    </row>
    <row r="833" spans="1:15" ht="14.45">
      <c r="A833">
        <v>2006</v>
      </c>
      <c r="B833" t="s">
        <v>52</v>
      </c>
      <c r="D833" s="6">
        <v>778.9</v>
      </c>
      <c r="E833">
        <v>148806</v>
      </c>
      <c r="F833">
        <v>2021</v>
      </c>
      <c r="G833">
        <v>6329</v>
      </c>
      <c r="H833">
        <v>35284</v>
      </c>
      <c r="I833">
        <v>3848</v>
      </c>
      <c r="J833">
        <v>50470</v>
      </c>
      <c r="K833">
        <v>4892</v>
      </c>
      <c r="L833">
        <v>2351</v>
      </c>
      <c r="M833">
        <v>6398</v>
      </c>
      <c r="N833">
        <v>1326</v>
      </c>
      <c r="O833">
        <v>5235</v>
      </c>
    </row>
    <row r="834" spans="1:15" ht="14.45">
      <c r="A834">
        <v>2006</v>
      </c>
      <c r="B834" t="s">
        <v>52</v>
      </c>
      <c r="D834" s="6">
        <v>837.9</v>
      </c>
      <c r="E834">
        <v>74716</v>
      </c>
      <c r="F834">
        <v>2265</v>
      </c>
      <c r="G834">
        <v>4017</v>
      </c>
      <c r="H834">
        <v>17318</v>
      </c>
      <c r="I834">
        <v>2234</v>
      </c>
      <c r="J834">
        <v>17271</v>
      </c>
      <c r="K834">
        <v>1705</v>
      </c>
      <c r="L834">
        <v>1661</v>
      </c>
      <c r="M834">
        <v>4572</v>
      </c>
      <c r="N834">
        <v>1106</v>
      </c>
      <c r="O834">
        <v>4156</v>
      </c>
    </row>
    <row r="835" spans="1:15" ht="14.45">
      <c r="A835">
        <v>2006</v>
      </c>
      <c r="B835" t="s">
        <v>54</v>
      </c>
      <c r="D835" s="6">
        <v>903.6</v>
      </c>
      <c r="E835">
        <v>5868</v>
      </c>
      <c r="F835">
        <v>318</v>
      </c>
      <c r="G835">
        <v>283</v>
      </c>
      <c r="H835">
        <v>1387</v>
      </c>
      <c r="I835">
        <v>208</v>
      </c>
      <c r="J835">
        <v>1527</v>
      </c>
      <c r="K835">
        <v>138</v>
      </c>
      <c r="L835">
        <v>59</v>
      </c>
      <c r="M835">
        <v>428</v>
      </c>
      <c r="N835">
        <v>90</v>
      </c>
      <c r="O835">
        <v>275</v>
      </c>
    </row>
    <row r="836" spans="1:15" ht="14.45">
      <c r="A836">
        <v>2006</v>
      </c>
      <c r="B836" t="s">
        <v>55</v>
      </c>
      <c r="D836" s="6">
        <v>930.4</v>
      </c>
      <c r="E836">
        <v>106825</v>
      </c>
      <c r="F836">
        <v>3565</v>
      </c>
      <c r="G836">
        <v>6054</v>
      </c>
      <c r="H836">
        <v>24975</v>
      </c>
      <c r="I836">
        <v>3761</v>
      </c>
      <c r="J836">
        <v>27886</v>
      </c>
      <c r="K836">
        <v>1947</v>
      </c>
      <c r="L836">
        <v>1758</v>
      </c>
      <c r="M836">
        <v>5828</v>
      </c>
      <c r="N836">
        <v>1325</v>
      </c>
      <c r="O836">
        <v>4821</v>
      </c>
    </row>
    <row r="837" spans="1:15" ht="14.45">
      <c r="A837">
        <v>2006</v>
      </c>
      <c r="B837" t="s">
        <v>56</v>
      </c>
      <c r="D837" s="6">
        <v>985.7</v>
      </c>
      <c r="E837">
        <v>35427</v>
      </c>
      <c r="F837">
        <v>928</v>
      </c>
      <c r="G837">
        <v>2192</v>
      </c>
      <c r="H837">
        <v>7491</v>
      </c>
      <c r="I837">
        <v>1166</v>
      </c>
      <c r="J837">
        <v>9798</v>
      </c>
      <c r="K837">
        <v>879</v>
      </c>
      <c r="L837">
        <v>594</v>
      </c>
      <c r="M837">
        <v>2085</v>
      </c>
      <c r="N837">
        <v>537</v>
      </c>
      <c r="O837">
        <v>2039</v>
      </c>
    </row>
    <row r="838" spans="1:15" ht="14.45">
      <c r="A838">
        <v>2006</v>
      </c>
      <c r="B838" t="s">
        <v>57</v>
      </c>
      <c r="D838" s="6">
        <v>854.8</v>
      </c>
      <c r="E838">
        <v>31380</v>
      </c>
      <c r="F838">
        <v>1231</v>
      </c>
      <c r="G838">
        <v>1828</v>
      </c>
      <c r="H838">
        <v>7309</v>
      </c>
      <c r="I838">
        <v>1139</v>
      </c>
      <c r="J838">
        <v>6620</v>
      </c>
      <c r="K838">
        <v>522</v>
      </c>
      <c r="L838">
        <v>353</v>
      </c>
      <c r="M838">
        <v>1978</v>
      </c>
      <c r="N838">
        <v>579</v>
      </c>
      <c r="O838">
        <v>1586</v>
      </c>
    </row>
    <row r="839" spans="1:15" ht="14.45">
      <c r="A839">
        <v>2006</v>
      </c>
      <c r="B839" t="s">
        <v>58</v>
      </c>
      <c r="D839" s="6">
        <v>1003.4</v>
      </c>
      <c r="E839">
        <v>125539</v>
      </c>
      <c r="F839">
        <v>3311</v>
      </c>
      <c r="G839">
        <v>5621</v>
      </c>
      <c r="H839">
        <v>29172</v>
      </c>
      <c r="I839">
        <v>3466</v>
      </c>
      <c r="J839">
        <v>33744</v>
      </c>
      <c r="K839">
        <v>2716</v>
      </c>
      <c r="L839">
        <v>3084</v>
      </c>
      <c r="M839">
        <v>7151</v>
      </c>
      <c r="N839">
        <v>1396</v>
      </c>
      <c r="O839">
        <v>5299</v>
      </c>
    </row>
    <row r="840" spans="1:15" ht="14.45">
      <c r="A840">
        <v>2006</v>
      </c>
      <c r="B840" t="s">
        <v>59</v>
      </c>
      <c r="D840" s="6">
        <v>911.5</v>
      </c>
      <c r="E840">
        <v>9690</v>
      </c>
      <c r="F840">
        <v>297</v>
      </c>
      <c r="G840">
        <v>485</v>
      </c>
      <c r="H840">
        <v>2250</v>
      </c>
      <c r="I840">
        <v>206</v>
      </c>
      <c r="J840">
        <v>2718</v>
      </c>
      <c r="K840">
        <v>268</v>
      </c>
      <c r="L840">
        <v>167</v>
      </c>
      <c r="M840">
        <v>421</v>
      </c>
      <c r="N840">
        <v>90</v>
      </c>
      <c r="O840">
        <v>434</v>
      </c>
    </row>
    <row r="841" spans="1:15" ht="14.45">
      <c r="A841">
        <v>2006</v>
      </c>
      <c r="B841" t="s">
        <v>60</v>
      </c>
      <c r="D841" s="6">
        <v>889.5</v>
      </c>
      <c r="E841">
        <v>38761</v>
      </c>
      <c r="F841">
        <v>1364</v>
      </c>
      <c r="G841">
        <v>1935</v>
      </c>
      <c r="H841">
        <v>8853</v>
      </c>
      <c r="I841">
        <v>1136</v>
      </c>
      <c r="J841">
        <v>9030</v>
      </c>
      <c r="K841">
        <v>724</v>
      </c>
      <c r="L841">
        <v>846</v>
      </c>
      <c r="M841">
        <v>2291</v>
      </c>
      <c r="N841">
        <v>524</v>
      </c>
      <c r="O841">
        <v>2315</v>
      </c>
    </row>
    <row r="842" spans="1:15" ht="14.45">
      <c r="A842">
        <v>2006</v>
      </c>
      <c r="B842" t="s">
        <v>61</v>
      </c>
      <c r="D842" s="6">
        <v>904.7</v>
      </c>
      <c r="E842">
        <v>7084</v>
      </c>
      <c r="F842">
        <v>329</v>
      </c>
      <c r="G842">
        <v>376</v>
      </c>
      <c r="H842">
        <v>1570</v>
      </c>
      <c r="I842">
        <v>262</v>
      </c>
      <c r="J842">
        <v>1757</v>
      </c>
      <c r="K842">
        <v>173</v>
      </c>
      <c r="L842">
        <v>62</v>
      </c>
      <c r="M842">
        <v>442</v>
      </c>
      <c r="N842">
        <v>125</v>
      </c>
      <c r="O842">
        <v>452</v>
      </c>
    </row>
    <row r="843" spans="1:15" ht="14.45">
      <c r="A843">
        <v>2006</v>
      </c>
      <c r="B843" t="s">
        <v>62</v>
      </c>
      <c r="D843" s="6">
        <v>933.5</v>
      </c>
      <c r="E843">
        <v>56838</v>
      </c>
      <c r="F843">
        <v>2115</v>
      </c>
      <c r="G843">
        <v>2980</v>
      </c>
      <c r="H843">
        <v>13051</v>
      </c>
      <c r="I843">
        <v>1715</v>
      </c>
      <c r="J843">
        <v>14642</v>
      </c>
      <c r="K843">
        <v>1535</v>
      </c>
      <c r="L843">
        <v>768</v>
      </c>
      <c r="M843">
        <v>3407</v>
      </c>
      <c r="N843">
        <v>874</v>
      </c>
      <c r="O843">
        <v>3307</v>
      </c>
    </row>
    <row r="844" spans="1:15" ht="14.45">
      <c r="A844">
        <v>2006</v>
      </c>
      <c r="B844" t="s">
        <v>63</v>
      </c>
      <c r="D844" s="6">
        <v>672.7</v>
      </c>
      <c r="E844">
        <v>157150</v>
      </c>
      <c r="F844">
        <v>4887</v>
      </c>
      <c r="G844">
        <v>7639</v>
      </c>
      <c r="H844">
        <v>34939</v>
      </c>
      <c r="I844">
        <v>5201</v>
      </c>
      <c r="J844">
        <v>38782</v>
      </c>
      <c r="K844">
        <v>3342</v>
      </c>
      <c r="L844">
        <v>2995</v>
      </c>
      <c r="M844">
        <v>9366</v>
      </c>
      <c r="N844">
        <v>2347</v>
      </c>
      <c r="O844">
        <v>9140</v>
      </c>
    </row>
    <row r="845" spans="1:15" ht="14.45">
      <c r="A845">
        <v>2006</v>
      </c>
      <c r="B845" t="s">
        <v>64</v>
      </c>
      <c r="D845" s="6">
        <v>545</v>
      </c>
      <c r="E845">
        <v>13764</v>
      </c>
      <c r="F845">
        <v>390</v>
      </c>
      <c r="G845">
        <v>591</v>
      </c>
      <c r="H845">
        <v>2615</v>
      </c>
      <c r="I845">
        <v>496</v>
      </c>
      <c r="J845">
        <v>2932</v>
      </c>
      <c r="K845">
        <v>343</v>
      </c>
      <c r="L845">
        <v>210</v>
      </c>
      <c r="M845">
        <v>674</v>
      </c>
      <c r="N845">
        <v>362</v>
      </c>
      <c r="O845">
        <v>715</v>
      </c>
    </row>
    <row r="846" spans="1:15" ht="14.45">
      <c r="A846">
        <v>2006</v>
      </c>
      <c r="B846" t="s">
        <v>65</v>
      </c>
      <c r="D846" s="6">
        <v>810.4</v>
      </c>
      <c r="E846">
        <v>5048</v>
      </c>
      <c r="F846">
        <v>186</v>
      </c>
      <c r="G846">
        <v>320</v>
      </c>
      <c r="H846">
        <v>1214</v>
      </c>
      <c r="I846">
        <v>175</v>
      </c>
      <c r="J846">
        <v>1244</v>
      </c>
      <c r="K846">
        <v>77</v>
      </c>
      <c r="L846">
        <v>52</v>
      </c>
      <c r="M846">
        <v>264</v>
      </c>
      <c r="N846">
        <v>81</v>
      </c>
      <c r="O846">
        <v>301</v>
      </c>
    </row>
    <row r="847" spans="1:15" ht="14.45">
      <c r="A847">
        <v>2006</v>
      </c>
      <c r="B847" t="s">
        <v>66</v>
      </c>
      <c r="D847" s="6">
        <v>751.8</v>
      </c>
      <c r="E847">
        <v>57690</v>
      </c>
      <c r="F847">
        <v>1574</v>
      </c>
      <c r="G847">
        <v>2697</v>
      </c>
      <c r="H847">
        <v>13829</v>
      </c>
      <c r="I847">
        <v>1632</v>
      </c>
      <c r="J847">
        <v>14021</v>
      </c>
      <c r="K847">
        <v>1281</v>
      </c>
      <c r="L847">
        <v>1400</v>
      </c>
      <c r="M847">
        <v>3523</v>
      </c>
      <c r="N847">
        <v>876</v>
      </c>
      <c r="O847">
        <v>2703</v>
      </c>
    </row>
    <row r="848" spans="1:15" ht="14.45">
      <c r="A848">
        <v>2006</v>
      </c>
      <c r="B848" t="s">
        <v>67</v>
      </c>
      <c r="D848" s="6">
        <v>723.9</v>
      </c>
      <c r="E848">
        <v>46120</v>
      </c>
      <c r="F848">
        <v>2470</v>
      </c>
      <c r="G848">
        <v>2662</v>
      </c>
      <c r="H848">
        <v>11055</v>
      </c>
      <c r="I848">
        <v>1543</v>
      </c>
      <c r="J848">
        <v>10604</v>
      </c>
      <c r="K848">
        <v>814</v>
      </c>
      <c r="L848">
        <v>423</v>
      </c>
      <c r="M848">
        <v>2725</v>
      </c>
      <c r="N848">
        <v>809</v>
      </c>
      <c r="O848">
        <v>2679</v>
      </c>
    </row>
    <row r="849" spans="1:21" ht="14.45">
      <c r="A849">
        <v>2006</v>
      </c>
      <c r="B849" t="s">
        <v>68</v>
      </c>
      <c r="D849" s="6">
        <v>1130.9000000000001</v>
      </c>
      <c r="E849">
        <v>20672</v>
      </c>
      <c r="F849">
        <v>496</v>
      </c>
      <c r="G849">
        <v>1267</v>
      </c>
      <c r="H849">
        <v>4613</v>
      </c>
      <c r="I849">
        <v>743</v>
      </c>
      <c r="J849">
        <v>5311</v>
      </c>
      <c r="K849">
        <v>459</v>
      </c>
      <c r="L849">
        <v>468</v>
      </c>
      <c r="M849">
        <v>1072</v>
      </c>
      <c r="N849">
        <v>269</v>
      </c>
      <c r="O849">
        <v>1177</v>
      </c>
    </row>
    <row r="850" spans="1:21" ht="14.45">
      <c r="A850">
        <v>2006</v>
      </c>
      <c r="B850" t="s">
        <v>69</v>
      </c>
      <c r="D850" s="6">
        <v>827.5</v>
      </c>
      <c r="E850">
        <v>46153</v>
      </c>
      <c r="F850">
        <v>1596</v>
      </c>
      <c r="G850">
        <v>2354</v>
      </c>
      <c r="H850">
        <v>10925</v>
      </c>
      <c r="I850">
        <v>1212</v>
      </c>
      <c r="J850">
        <v>11451</v>
      </c>
      <c r="K850">
        <v>1014</v>
      </c>
      <c r="L850">
        <v>962</v>
      </c>
      <c r="M850">
        <v>2829</v>
      </c>
      <c r="N850">
        <v>670</v>
      </c>
      <c r="O850">
        <v>2524</v>
      </c>
    </row>
    <row r="851" spans="1:21" ht="14.45">
      <c r="A851">
        <v>2006</v>
      </c>
      <c r="B851" t="s">
        <v>70</v>
      </c>
      <c r="D851" s="6">
        <v>824.8</v>
      </c>
      <c r="E851">
        <v>4311</v>
      </c>
      <c r="F851">
        <v>112</v>
      </c>
      <c r="G851">
        <v>345</v>
      </c>
      <c r="H851">
        <v>927</v>
      </c>
      <c r="I851">
        <v>126</v>
      </c>
      <c r="J851">
        <v>994</v>
      </c>
      <c r="K851">
        <v>117</v>
      </c>
      <c r="L851">
        <v>58</v>
      </c>
      <c r="M851">
        <v>236</v>
      </c>
      <c r="N851">
        <v>116</v>
      </c>
      <c r="O851">
        <v>306</v>
      </c>
    </row>
    <row r="852" spans="1:21" ht="14.45">
      <c r="A852">
        <v>2005</v>
      </c>
      <c r="B852" t="s">
        <v>21</v>
      </c>
      <c r="D852" s="6">
        <v>1030.5</v>
      </c>
      <c r="E852">
        <v>47090</v>
      </c>
      <c r="F852">
        <v>1501</v>
      </c>
      <c r="G852">
        <v>2382</v>
      </c>
      <c r="H852">
        <v>9913</v>
      </c>
      <c r="I852">
        <v>1429</v>
      </c>
      <c r="J852">
        <v>12869</v>
      </c>
      <c r="K852">
        <v>1011</v>
      </c>
      <c r="L852">
        <v>1036</v>
      </c>
      <c r="M852">
        <v>2952</v>
      </c>
      <c r="N852">
        <v>535</v>
      </c>
      <c r="O852">
        <v>2395</v>
      </c>
      <c r="P852" s="3">
        <v>204.4</v>
      </c>
      <c r="Q852" s="3">
        <v>29.8</v>
      </c>
      <c r="R852" s="3">
        <v>274.5</v>
      </c>
      <c r="S852" s="3">
        <v>22</v>
      </c>
      <c r="T852" s="4">
        <v>1011</v>
      </c>
      <c r="U852" s="3">
        <v>33.4</v>
      </c>
    </row>
    <row r="853" spans="1:21" ht="14.45">
      <c r="A853">
        <v>2005</v>
      </c>
      <c r="B853" t="s">
        <v>22</v>
      </c>
      <c r="D853" s="6">
        <v>475</v>
      </c>
      <c r="E853">
        <v>3168</v>
      </c>
      <c r="F853">
        <v>61</v>
      </c>
      <c r="G853">
        <v>158</v>
      </c>
      <c r="H853">
        <v>732</v>
      </c>
      <c r="I853">
        <v>93</v>
      </c>
      <c r="J853">
        <v>627</v>
      </c>
      <c r="K853">
        <v>44</v>
      </c>
      <c r="L853">
        <v>38</v>
      </c>
      <c r="M853">
        <v>178</v>
      </c>
      <c r="N853">
        <v>131</v>
      </c>
      <c r="O853">
        <v>313</v>
      </c>
      <c r="P853" s="3">
        <v>171</v>
      </c>
      <c r="Q853" s="3">
        <v>22.4</v>
      </c>
      <c r="R853" s="3">
        <v>166.1</v>
      </c>
      <c r="S853" s="3">
        <v>12.6</v>
      </c>
      <c r="T853" s="3">
        <v>44</v>
      </c>
      <c r="U853" s="3">
        <v>22.1</v>
      </c>
    </row>
    <row r="854" spans="1:21" ht="14.45">
      <c r="A854">
        <v>2005</v>
      </c>
      <c r="B854" t="s">
        <v>23</v>
      </c>
      <c r="D854" s="6">
        <v>784.8</v>
      </c>
      <c r="E854">
        <v>45827</v>
      </c>
      <c r="F854">
        <v>1831</v>
      </c>
      <c r="G854">
        <v>2821</v>
      </c>
      <c r="H854">
        <v>9820</v>
      </c>
      <c r="I854">
        <v>1208</v>
      </c>
      <c r="J854">
        <v>10966</v>
      </c>
      <c r="K854">
        <v>1297</v>
      </c>
      <c r="L854">
        <v>608</v>
      </c>
      <c r="M854">
        <v>2364</v>
      </c>
      <c r="N854">
        <v>945</v>
      </c>
      <c r="O854">
        <v>3150</v>
      </c>
      <c r="P854" s="3">
        <v>164.2</v>
      </c>
      <c r="Q854" s="3">
        <v>20.399999999999999</v>
      </c>
      <c r="R854" s="3">
        <v>189.8</v>
      </c>
      <c r="S854" s="3">
        <v>22.6</v>
      </c>
      <c r="T854" s="4">
        <v>1297</v>
      </c>
      <c r="U854" s="3">
        <v>33</v>
      </c>
    </row>
    <row r="855" spans="1:21" ht="14.45">
      <c r="A855">
        <v>2005</v>
      </c>
      <c r="B855" t="s">
        <v>24</v>
      </c>
      <c r="D855" s="6">
        <v>1008.8</v>
      </c>
      <c r="E855">
        <v>28055</v>
      </c>
      <c r="F855">
        <v>686</v>
      </c>
      <c r="G855">
        <v>1559</v>
      </c>
      <c r="H855">
        <v>6361</v>
      </c>
      <c r="I855">
        <v>824</v>
      </c>
      <c r="J855">
        <v>7575</v>
      </c>
      <c r="K855">
        <v>886</v>
      </c>
      <c r="L855">
        <v>624</v>
      </c>
      <c r="M855">
        <v>1847</v>
      </c>
      <c r="N855">
        <v>400</v>
      </c>
      <c r="O855">
        <v>1329</v>
      </c>
      <c r="P855" s="3">
        <v>207.7</v>
      </c>
      <c r="Q855" s="3">
        <v>27.1</v>
      </c>
      <c r="R855" s="3">
        <v>250.3</v>
      </c>
      <c r="S855" s="3">
        <v>29.4</v>
      </c>
      <c r="T855" s="3">
        <v>886</v>
      </c>
      <c r="U855" s="3">
        <v>22.8</v>
      </c>
    </row>
    <row r="856" spans="1:21" ht="14.45">
      <c r="A856">
        <v>2005</v>
      </c>
      <c r="B856" t="s">
        <v>25</v>
      </c>
      <c r="D856" s="6">
        <v>661.6</v>
      </c>
      <c r="E856">
        <v>237037</v>
      </c>
      <c r="F856">
        <v>7706</v>
      </c>
      <c r="G856">
        <v>13188</v>
      </c>
      <c r="H856">
        <v>54732</v>
      </c>
      <c r="I856">
        <v>7697</v>
      </c>
      <c r="J856">
        <v>64916</v>
      </c>
      <c r="K856">
        <v>7553</v>
      </c>
      <c r="L856">
        <v>2482</v>
      </c>
      <c r="M856">
        <v>15585</v>
      </c>
      <c r="N856">
        <v>3206</v>
      </c>
      <c r="O856">
        <v>11129</v>
      </c>
      <c r="P856" s="3">
        <v>168.9</v>
      </c>
      <c r="Q856" s="3">
        <v>23.8</v>
      </c>
      <c r="R856" s="3">
        <v>203</v>
      </c>
      <c r="S856" s="3">
        <v>23.8</v>
      </c>
      <c r="T856" s="4">
        <v>7553</v>
      </c>
      <c r="U856" s="3">
        <v>24.6</v>
      </c>
    </row>
    <row r="857" spans="1:21" ht="14.45">
      <c r="A857">
        <v>2005</v>
      </c>
      <c r="B857" t="s">
        <v>26</v>
      </c>
      <c r="D857" s="6">
        <v>639.6</v>
      </c>
      <c r="E857">
        <v>29627</v>
      </c>
      <c r="F857">
        <v>1064</v>
      </c>
      <c r="G857">
        <v>1914</v>
      </c>
      <c r="H857">
        <v>6395</v>
      </c>
      <c r="I857">
        <v>753</v>
      </c>
      <c r="J857">
        <v>6307</v>
      </c>
      <c r="K857">
        <v>666</v>
      </c>
      <c r="L857">
        <v>470</v>
      </c>
      <c r="M857">
        <v>1599</v>
      </c>
      <c r="N857">
        <v>800</v>
      </c>
      <c r="O857">
        <v>1947</v>
      </c>
      <c r="P857" s="3">
        <v>159.69999999999999</v>
      </c>
      <c r="Q857" s="3">
        <v>19.3</v>
      </c>
      <c r="R857" s="3">
        <v>164.8</v>
      </c>
      <c r="S857" s="3">
        <v>17.600000000000001</v>
      </c>
      <c r="T857" s="3">
        <v>666</v>
      </c>
      <c r="U857" s="3">
        <v>29.5</v>
      </c>
    </row>
    <row r="858" spans="1:21" ht="14.45">
      <c r="A858">
        <v>2005</v>
      </c>
      <c r="B858" t="s">
        <v>27</v>
      </c>
      <c r="D858" s="6">
        <v>840.2</v>
      </c>
      <c r="E858">
        <v>29467</v>
      </c>
      <c r="F858">
        <v>777</v>
      </c>
      <c r="G858">
        <v>1471</v>
      </c>
      <c r="H858">
        <v>7052</v>
      </c>
      <c r="I858">
        <v>811</v>
      </c>
      <c r="J858">
        <v>7650</v>
      </c>
      <c r="K858">
        <v>956</v>
      </c>
      <c r="L858">
        <v>580</v>
      </c>
      <c r="M858">
        <v>1528</v>
      </c>
      <c r="N858">
        <v>295</v>
      </c>
      <c r="O858">
        <v>1134</v>
      </c>
      <c r="P858" s="3">
        <v>176.8</v>
      </c>
      <c r="Q858" s="3">
        <v>20</v>
      </c>
      <c r="R858" s="3">
        <v>180.7</v>
      </c>
      <c r="S858" s="3">
        <v>21.9</v>
      </c>
      <c r="T858" s="3">
        <v>956</v>
      </c>
      <c r="U858" s="3">
        <v>17.399999999999999</v>
      </c>
    </row>
    <row r="859" spans="1:21" ht="14.45">
      <c r="A859">
        <v>2005</v>
      </c>
      <c r="B859" t="s">
        <v>28</v>
      </c>
      <c r="D859" s="6">
        <v>884.1</v>
      </c>
      <c r="E859">
        <v>7472</v>
      </c>
      <c r="F859">
        <v>180</v>
      </c>
      <c r="G859">
        <v>411</v>
      </c>
      <c r="H859">
        <v>1799</v>
      </c>
      <c r="I859">
        <v>233</v>
      </c>
      <c r="J859">
        <v>2031</v>
      </c>
      <c r="K859">
        <v>162</v>
      </c>
      <c r="L859">
        <v>128</v>
      </c>
      <c r="M859">
        <v>384</v>
      </c>
      <c r="N859">
        <v>83</v>
      </c>
      <c r="O859">
        <v>293</v>
      </c>
      <c r="P859" s="3">
        <v>199.1</v>
      </c>
      <c r="Q859" s="3">
        <v>26.4</v>
      </c>
      <c r="R859" s="3">
        <v>232.3</v>
      </c>
      <c r="S859" s="3">
        <v>18.8</v>
      </c>
      <c r="T859" s="3">
        <v>162</v>
      </c>
      <c r="U859" s="3">
        <v>21.2</v>
      </c>
    </row>
    <row r="860" spans="1:21" ht="14.45">
      <c r="A860">
        <v>2005</v>
      </c>
      <c r="B860" t="s">
        <v>29</v>
      </c>
      <c r="D860" s="6">
        <v>957.2</v>
      </c>
      <c r="E860">
        <v>170791</v>
      </c>
      <c r="F860">
        <v>4608</v>
      </c>
      <c r="G860">
        <v>9482</v>
      </c>
      <c r="H860">
        <v>40592</v>
      </c>
      <c r="I860">
        <v>5193</v>
      </c>
      <c r="J860">
        <v>46279</v>
      </c>
      <c r="K860">
        <v>2802</v>
      </c>
      <c r="L860">
        <v>2416</v>
      </c>
      <c r="M860">
        <v>9361</v>
      </c>
      <c r="N860">
        <v>2347</v>
      </c>
      <c r="O860">
        <v>8868</v>
      </c>
      <c r="P860" s="3">
        <v>178.4</v>
      </c>
      <c r="Q860" s="3">
        <v>22.7</v>
      </c>
      <c r="R860" s="3">
        <v>200</v>
      </c>
      <c r="S860" s="3">
        <v>12.2</v>
      </c>
      <c r="T860" s="4">
        <v>2802</v>
      </c>
      <c r="U860" s="3">
        <v>19.399999999999999</v>
      </c>
    </row>
    <row r="861" spans="1:21" ht="14.45">
      <c r="A861">
        <v>2005</v>
      </c>
      <c r="B861" t="s">
        <v>30</v>
      </c>
      <c r="D861" s="6">
        <v>747.7</v>
      </c>
      <c r="E861">
        <v>66736</v>
      </c>
      <c r="F861">
        <v>1745</v>
      </c>
      <c r="G861">
        <v>3411</v>
      </c>
      <c r="H861">
        <v>14358</v>
      </c>
      <c r="I861">
        <v>1742</v>
      </c>
      <c r="J861">
        <v>16781</v>
      </c>
      <c r="K861">
        <v>1596</v>
      </c>
      <c r="L861">
        <v>1520</v>
      </c>
      <c r="M861">
        <v>3854</v>
      </c>
      <c r="N861">
        <v>924</v>
      </c>
      <c r="O861">
        <v>3762</v>
      </c>
      <c r="P861" s="3">
        <v>189.9</v>
      </c>
      <c r="Q861" s="3">
        <v>23.2</v>
      </c>
      <c r="R861" s="3">
        <v>236</v>
      </c>
      <c r="S861" s="3">
        <v>23.5</v>
      </c>
      <c r="T861" s="4">
        <v>1596</v>
      </c>
      <c r="U861" s="3">
        <v>27.4</v>
      </c>
    </row>
    <row r="862" spans="1:21" ht="14.45">
      <c r="A862">
        <v>2005</v>
      </c>
      <c r="B862" t="s">
        <v>31</v>
      </c>
      <c r="D862" s="6">
        <v>706.7</v>
      </c>
      <c r="E862">
        <v>9136</v>
      </c>
      <c r="F862">
        <v>192</v>
      </c>
      <c r="G862">
        <v>287</v>
      </c>
      <c r="H862">
        <v>2169</v>
      </c>
      <c r="I862">
        <v>218</v>
      </c>
      <c r="J862">
        <v>2319</v>
      </c>
      <c r="K862">
        <v>241</v>
      </c>
      <c r="L862">
        <v>150</v>
      </c>
      <c r="M862">
        <v>688</v>
      </c>
      <c r="N862">
        <v>107</v>
      </c>
      <c r="O862">
        <v>436</v>
      </c>
      <c r="P862" s="3">
        <v>151.30000000000001</v>
      </c>
      <c r="Q862" s="3">
        <v>15.1</v>
      </c>
      <c r="R862" s="3">
        <v>160.9</v>
      </c>
      <c r="S862" s="3">
        <v>16.5</v>
      </c>
      <c r="T862" s="3">
        <v>241</v>
      </c>
      <c r="U862" s="3">
        <v>13.1</v>
      </c>
    </row>
    <row r="863" spans="1:21" ht="14.45">
      <c r="A863">
        <v>2005</v>
      </c>
      <c r="B863" t="s">
        <v>32</v>
      </c>
      <c r="D863" s="6">
        <v>739.1</v>
      </c>
      <c r="E863">
        <v>10556</v>
      </c>
      <c r="F863">
        <v>407</v>
      </c>
      <c r="G863">
        <v>717</v>
      </c>
      <c r="H863">
        <v>2368</v>
      </c>
      <c r="I863">
        <v>299</v>
      </c>
      <c r="J863">
        <v>2450</v>
      </c>
      <c r="K863">
        <v>289</v>
      </c>
      <c r="L863">
        <v>110</v>
      </c>
      <c r="M863">
        <v>718</v>
      </c>
      <c r="N863">
        <v>228</v>
      </c>
      <c r="O863">
        <v>606</v>
      </c>
      <c r="P863" s="3">
        <v>174.6</v>
      </c>
      <c r="Q863" s="3">
        <v>22.4</v>
      </c>
      <c r="R863" s="3">
        <v>182.6</v>
      </c>
      <c r="S863" s="3">
        <v>21.5</v>
      </c>
      <c r="T863" s="3">
        <v>289</v>
      </c>
      <c r="U863" s="3">
        <v>30.7</v>
      </c>
    </row>
    <row r="864" spans="1:21" ht="14.45">
      <c r="A864">
        <v>2005</v>
      </c>
      <c r="B864" t="s">
        <v>33</v>
      </c>
      <c r="D864" s="6">
        <v>824.5</v>
      </c>
      <c r="E864">
        <v>103974</v>
      </c>
      <c r="F864">
        <v>2827</v>
      </c>
      <c r="G864">
        <v>5067</v>
      </c>
      <c r="H864">
        <v>24250</v>
      </c>
      <c r="I864">
        <v>3034</v>
      </c>
      <c r="J864">
        <v>28226</v>
      </c>
      <c r="K864">
        <v>2949</v>
      </c>
      <c r="L864">
        <v>2402</v>
      </c>
      <c r="M864">
        <v>6252</v>
      </c>
      <c r="N864">
        <v>1086</v>
      </c>
      <c r="O864">
        <v>4182</v>
      </c>
      <c r="P864" s="3">
        <v>192.1</v>
      </c>
      <c r="Q864" s="3">
        <v>24</v>
      </c>
      <c r="R864" s="3">
        <v>220.7</v>
      </c>
      <c r="S864" s="3">
        <v>23</v>
      </c>
      <c r="T864" s="4">
        <v>2949</v>
      </c>
      <c r="U864" s="3">
        <v>21.9</v>
      </c>
    </row>
    <row r="865" spans="1:21" ht="14.45">
      <c r="A865">
        <v>2005</v>
      </c>
      <c r="B865" t="s">
        <v>34</v>
      </c>
      <c r="D865" s="6">
        <v>886.7</v>
      </c>
      <c r="E865">
        <v>55675</v>
      </c>
      <c r="F865">
        <v>1651</v>
      </c>
      <c r="G865">
        <v>3471</v>
      </c>
      <c r="H865">
        <v>12796</v>
      </c>
      <c r="I865">
        <v>1719</v>
      </c>
      <c r="J865">
        <v>14542</v>
      </c>
      <c r="K865">
        <v>1317</v>
      </c>
      <c r="L865">
        <v>1284</v>
      </c>
      <c r="M865">
        <v>3296</v>
      </c>
      <c r="N865">
        <v>745</v>
      </c>
      <c r="O865">
        <v>2480</v>
      </c>
      <c r="P865" s="3">
        <v>199.8</v>
      </c>
      <c r="Q865" s="3">
        <v>27</v>
      </c>
      <c r="R865" s="3">
        <v>227.9</v>
      </c>
      <c r="S865" s="3">
        <v>20.7</v>
      </c>
      <c r="T865" s="4">
        <v>1317</v>
      </c>
      <c r="U865" s="3">
        <v>26</v>
      </c>
    </row>
    <row r="866" spans="1:21" ht="14.45">
      <c r="A866">
        <v>2005</v>
      </c>
      <c r="B866" t="s">
        <v>35</v>
      </c>
      <c r="D866" s="6">
        <v>938.1</v>
      </c>
      <c r="E866">
        <v>27811</v>
      </c>
      <c r="F866">
        <v>1082</v>
      </c>
      <c r="G866">
        <v>1703</v>
      </c>
      <c r="H866">
        <v>6453</v>
      </c>
      <c r="I866">
        <v>727</v>
      </c>
      <c r="J866">
        <v>7437</v>
      </c>
      <c r="K866">
        <v>896</v>
      </c>
      <c r="L866">
        <v>250</v>
      </c>
      <c r="M866">
        <v>1902</v>
      </c>
      <c r="N866">
        <v>333</v>
      </c>
      <c r="O866">
        <v>1202</v>
      </c>
      <c r="P866" s="3">
        <v>183.7</v>
      </c>
      <c r="Q866" s="3">
        <v>20.100000000000001</v>
      </c>
      <c r="R866" s="3">
        <v>196.6</v>
      </c>
      <c r="S866" s="3">
        <v>22.4</v>
      </c>
      <c r="T866" s="3">
        <v>896</v>
      </c>
      <c r="U866" s="3">
        <v>26.5</v>
      </c>
    </row>
    <row r="867" spans="1:21" ht="14.45">
      <c r="A867">
        <v>2005</v>
      </c>
      <c r="B867" t="s">
        <v>36</v>
      </c>
      <c r="D867" s="6">
        <v>899.1</v>
      </c>
      <c r="E867">
        <v>24682</v>
      </c>
      <c r="F867">
        <v>912</v>
      </c>
      <c r="G867">
        <v>1567</v>
      </c>
      <c r="H867">
        <v>5428</v>
      </c>
      <c r="I867">
        <v>710</v>
      </c>
      <c r="J867">
        <v>5960</v>
      </c>
      <c r="K867">
        <v>730</v>
      </c>
      <c r="L867">
        <v>517</v>
      </c>
      <c r="M867">
        <v>1571</v>
      </c>
      <c r="N867">
        <v>362</v>
      </c>
      <c r="O867">
        <v>1149</v>
      </c>
      <c r="P867" s="3">
        <v>185.6</v>
      </c>
      <c r="Q867" s="3">
        <v>23.8</v>
      </c>
      <c r="R867" s="3">
        <v>192.6</v>
      </c>
      <c r="S867" s="3">
        <v>23.1</v>
      </c>
      <c r="T867" s="3">
        <v>730</v>
      </c>
      <c r="U867" s="3">
        <v>28.1</v>
      </c>
    </row>
    <row r="868" spans="1:21" ht="14.45">
      <c r="A868">
        <v>2005</v>
      </c>
      <c r="B868" t="s">
        <v>37</v>
      </c>
      <c r="D868" s="6">
        <v>961.6</v>
      </c>
      <c r="E868">
        <v>40223</v>
      </c>
      <c r="F868">
        <v>1147</v>
      </c>
      <c r="G868">
        <v>2578</v>
      </c>
      <c r="H868">
        <v>9505</v>
      </c>
      <c r="I868">
        <v>1187</v>
      </c>
      <c r="J868">
        <v>10782</v>
      </c>
      <c r="K868">
        <v>1021</v>
      </c>
      <c r="L868">
        <v>912</v>
      </c>
      <c r="M868">
        <v>2168</v>
      </c>
      <c r="N868">
        <v>566</v>
      </c>
      <c r="O868">
        <v>2405</v>
      </c>
      <c r="P868" s="3">
        <v>219.1</v>
      </c>
      <c r="Q868" s="3">
        <v>27.8</v>
      </c>
      <c r="R868" s="3">
        <v>257.3</v>
      </c>
      <c r="S868" s="3">
        <v>24.9</v>
      </c>
      <c r="T868" s="4">
        <v>1021</v>
      </c>
      <c r="U868" s="3">
        <v>28.7</v>
      </c>
    </row>
    <row r="869" spans="1:21" ht="14.45">
      <c r="A869">
        <v>2005</v>
      </c>
      <c r="B869" t="s">
        <v>38</v>
      </c>
      <c r="D869" s="6">
        <v>969.2</v>
      </c>
      <c r="E869">
        <v>44355</v>
      </c>
      <c r="F869">
        <v>1405</v>
      </c>
      <c r="G869">
        <v>1906</v>
      </c>
      <c r="H869">
        <v>9249</v>
      </c>
      <c r="I869">
        <v>1695</v>
      </c>
      <c r="J869">
        <v>11008</v>
      </c>
      <c r="K869">
        <v>996</v>
      </c>
      <c r="L869">
        <v>1187</v>
      </c>
      <c r="M869">
        <v>2469</v>
      </c>
      <c r="N869">
        <v>505</v>
      </c>
      <c r="O869">
        <v>3072</v>
      </c>
      <c r="P869" s="3">
        <v>208.6</v>
      </c>
      <c r="Q869" s="3">
        <v>38.700000000000003</v>
      </c>
      <c r="R869" s="3">
        <v>256.89999999999998</v>
      </c>
      <c r="S869" s="3">
        <v>24</v>
      </c>
      <c r="T869" s="3">
        <v>996</v>
      </c>
      <c r="U869" s="3">
        <v>34.799999999999997</v>
      </c>
    </row>
    <row r="870" spans="1:21" ht="14.45">
      <c r="A870">
        <v>2005</v>
      </c>
      <c r="B870" t="s">
        <v>39</v>
      </c>
      <c r="D870" s="6">
        <v>975.7</v>
      </c>
      <c r="E870">
        <v>12868</v>
      </c>
      <c r="F870">
        <v>476</v>
      </c>
      <c r="G870">
        <v>830</v>
      </c>
      <c r="H870">
        <v>3218</v>
      </c>
      <c r="I870">
        <v>385</v>
      </c>
      <c r="J870">
        <v>2941</v>
      </c>
      <c r="K870">
        <v>352</v>
      </c>
      <c r="L870">
        <v>250</v>
      </c>
      <c r="M870">
        <v>693</v>
      </c>
      <c r="N870">
        <v>175</v>
      </c>
      <c r="O870">
        <v>579</v>
      </c>
      <c r="P870" s="3">
        <v>204.8</v>
      </c>
      <c r="Q870" s="3">
        <v>24.7</v>
      </c>
      <c r="R870" s="3">
        <v>186.5</v>
      </c>
      <c r="S870" s="3">
        <v>22.3</v>
      </c>
      <c r="T870" s="3">
        <v>352</v>
      </c>
      <c r="U870" s="3">
        <v>29.9</v>
      </c>
    </row>
    <row r="871" spans="1:21" ht="14.45">
      <c r="A871">
        <v>2005</v>
      </c>
      <c r="B871" t="s">
        <v>40</v>
      </c>
      <c r="D871" s="6">
        <v>784.9</v>
      </c>
      <c r="E871">
        <v>43892</v>
      </c>
      <c r="F871">
        <v>958</v>
      </c>
      <c r="G871">
        <v>1908</v>
      </c>
      <c r="H871">
        <v>10371</v>
      </c>
      <c r="I871">
        <v>1388</v>
      </c>
      <c r="J871">
        <v>11594</v>
      </c>
      <c r="K871">
        <v>1194</v>
      </c>
      <c r="L871">
        <v>752</v>
      </c>
      <c r="M871">
        <v>2476</v>
      </c>
      <c r="N871">
        <v>472</v>
      </c>
      <c r="O871">
        <v>1376</v>
      </c>
      <c r="P871" s="3">
        <v>190.4</v>
      </c>
      <c r="Q871" s="3">
        <v>26</v>
      </c>
      <c r="R871" s="3">
        <v>217.9</v>
      </c>
      <c r="S871" s="3">
        <v>22.8</v>
      </c>
      <c r="T871" s="4">
        <v>1194</v>
      </c>
      <c r="U871" s="3">
        <v>18.7</v>
      </c>
    </row>
    <row r="872" spans="1:21" ht="14.45">
      <c r="A872">
        <v>2005</v>
      </c>
      <c r="B872" t="s">
        <v>41</v>
      </c>
      <c r="D872" s="6">
        <v>841.3</v>
      </c>
      <c r="E872">
        <v>53874</v>
      </c>
      <c r="F872">
        <v>1638</v>
      </c>
      <c r="G872">
        <v>2647</v>
      </c>
      <c r="H872">
        <v>13182</v>
      </c>
      <c r="I872">
        <v>1271</v>
      </c>
      <c r="J872">
        <v>13280</v>
      </c>
      <c r="K872">
        <v>1935</v>
      </c>
      <c r="L872">
        <v>1410</v>
      </c>
      <c r="M872">
        <v>2977</v>
      </c>
      <c r="N872">
        <v>480</v>
      </c>
      <c r="O872">
        <v>1907</v>
      </c>
      <c r="P872" s="3">
        <v>186.3</v>
      </c>
      <c r="Q872" s="3">
        <v>17.7</v>
      </c>
      <c r="R872" s="3">
        <v>179</v>
      </c>
      <c r="S872" s="3">
        <v>25.5</v>
      </c>
      <c r="T872" s="4">
        <v>1935</v>
      </c>
      <c r="U872" s="3">
        <v>21.1</v>
      </c>
    </row>
    <row r="873" spans="1:21" ht="14.45">
      <c r="A873">
        <v>2005</v>
      </c>
      <c r="B873" t="s">
        <v>42</v>
      </c>
      <c r="D873" s="6">
        <v>864.3</v>
      </c>
      <c r="E873">
        <v>86867</v>
      </c>
      <c r="F873">
        <v>2359</v>
      </c>
      <c r="G873">
        <v>4466</v>
      </c>
      <c r="H873">
        <v>20094</v>
      </c>
      <c r="I873">
        <v>2842</v>
      </c>
      <c r="J873">
        <v>25128</v>
      </c>
      <c r="K873">
        <v>1950</v>
      </c>
      <c r="L873">
        <v>1681</v>
      </c>
      <c r="M873">
        <v>5057</v>
      </c>
      <c r="N873">
        <v>1108</v>
      </c>
      <c r="O873">
        <v>3451</v>
      </c>
      <c r="P873" s="3">
        <v>192.6</v>
      </c>
      <c r="Q873" s="3">
        <v>27.3</v>
      </c>
      <c r="R873" s="3">
        <v>241.3</v>
      </c>
      <c r="S873" s="3">
        <v>18.899999999999999</v>
      </c>
      <c r="T873" s="4">
        <v>1950</v>
      </c>
      <c r="U873" s="3">
        <v>22.9</v>
      </c>
    </row>
    <row r="874" spans="1:21" ht="14.45">
      <c r="A874">
        <v>2005</v>
      </c>
      <c r="B874" t="s">
        <v>43</v>
      </c>
      <c r="D874" s="6">
        <v>733.2</v>
      </c>
      <c r="E874">
        <v>37535</v>
      </c>
      <c r="F874">
        <v>1320</v>
      </c>
      <c r="G874">
        <v>1965</v>
      </c>
      <c r="H874">
        <v>8823</v>
      </c>
      <c r="I874">
        <v>1258</v>
      </c>
      <c r="J874">
        <v>7926</v>
      </c>
      <c r="K874">
        <v>846</v>
      </c>
      <c r="L874">
        <v>669</v>
      </c>
      <c r="M874">
        <v>2379</v>
      </c>
      <c r="N874">
        <v>547</v>
      </c>
      <c r="O874">
        <v>1922</v>
      </c>
      <c r="P874" s="3">
        <v>169</v>
      </c>
      <c r="Q874" s="3">
        <v>23.6</v>
      </c>
      <c r="R874" s="3">
        <v>145.4</v>
      </c>
      <c r="S874" s="3">
        <v>15.1</v>
      </c>
      <c r="T874" s="3">
        <v>846</v>
      </c>
      <c r="U874" s="3">
        <v>23.5</v>
      </c>
    </row>
    <row r="875" spans="1:21" ht="14.45">
      <c r="A875">
        <v>2005</v>
      </c>
      <c r="B875" t="s">
        <v>44</v>
      </c>
      <c r="D875" s="6">
        <v>1004.7</v>
      </c>
      <c r="E875">
        <v>29196</v>
      </c>
      <c r="F875">
        <v>721</v>
      </c>
      <c r="G875">
        <v>1473</v>
      </c>
      <c r="H875">
        <v>6065</v>
      </c>
      <c r="I875">
        <v>677</v>
      </c>
      <c r="J875">
        <v>8637</v>
      </c>
      <c r="K875">
        <v>645</v>
      </c>
      <c r="L875">
        <v>667</v>
      </c>
      <c r="M875">
        <v>1622</v>
      </c>
      <c r="N875">
        <v>363</v>
      </c>
      <c r="O875">
        <v>1936</v>
      </c>
      <c r="P875" s="3">
        <v>208.9</v>
      </c>
      <c r="Q875" s="3">
        <v>23.5</v>
      </c>
      <c r="R875" s="3">
        <v>306.39999999999998</v>
      </c>
      <c r="S875" s="3">
        <v>23.5</v>
      </c>
      <c r="T875" s="3">
        <v>645</v>
      </c>
      <c r="U875" s="3">
        <v>26.6</v>
      </c>
    </row>
    <row r="876" spans="1:21" ht="14.45">
      <c r="A876">
        <v>2005</v>
      </c>
      <c r="B876" t="s">
        <v>45</v>
      </c>
      <c r="D876" s="6">
        <v>943.9</v>
      </c>
      <c r="E876">
        <v>54656</v>
      </c>
      <c r="F876">
        <v>1635</v>
      </c>
      <c r="G876">
        <v>3085</v>
      </c>
      <c r="H876">
        <v>12419</v>
      </c>
      <c r="I876">
        <v>1549</v>
      </c>
      <c r="J876">
        <v>14974</v>
      </c>
      <c r="K876">
        <v>1527</v>
      </c>
      <c r="L876">
        <v>1156</v>
      </c>
      <c r="M876">
        <v>3347</v>
      </c>
      <c r="N876">
        <v>727</v>
      </c>
      <c r="O876">
        <v>2848</v>
      </c>
      <c r="P876" s="3">
        <v>198</v>
      </c>
      <c r="Q876" s="3">
        <v>24.8</v>
      </c>
      <c r="R876" s="3">
        <v>236.7</v>
      </c>
      <c r="S876" s="3">
        <v>24</v>
      </c>
      <c r="T876" s="4">
        <v>1527</v>
      </c>
      <c r="U876" s="3">
        <v>25.6</v>
      </c>
    </row>
    <row r="877" spans="1:21" ht="14.45">
      <c r="A877">
        <v>2005</v>
      </c>
      <c r="B877" t="s">
        <v>46</v>
      </c>
      <c r="D877" s="6">
        <v>907.1</v>
      </c>
      <c r="E877">
        <v>8528</v>
      </c>
      <c r="F877">
        <v>267</v>
      </c>
      <c r="G877">
        <v>580</v>
      </c>
      <c r="H877">
        <v>1956</v>
      </c>
      <c r="I877">
        <v>285</v>
      </c>
      <c r="J877">
        <v>1855</v>
      </c>
      <c r="K877">
        <v>213</v>
      </c>
      <c r="L877">
        <v>109</v>
      </c>
      <c r="M877">
        <v>522</v>
      </c>
      <c r="N877">
        <v>206</v>
      </c>
      <c r="O877">
        <v>524</v>
      </c>
      <c r="P877" s="3">
        <v>184.1</v>
      </c>
      <c r="Q877" s="3">
        <v>26.7</v>
      </c>
      <c r="R877" s="3">
        <v>172.2</v>
      </c>
      <c r="S877" s="3">
        <v>19.5</v>
      </c>
      <c r="T877" s="3">
        <v>213</v>
      </c>
      <c r="U877" s="3">
        <v>24.6</v>
      </c>
    </row>
    <row r="878" spans="1:21" ht="14.45">
      <c r="A878">
        <v>2005</v>
      </c>
      <c r="B878" t="s">
        <v>47</v>
      </c>
      <c r="D878" s="6">
        <v>849.4</v>
      </c>
      <c r="E878">
        <v>14963</v>
      </c>
      <c r="F878">
        <v>473</v>
      </c>
      <c r="G878">
        <v>949</v>
      </c>
      <c r="H878">
        <v>3355</v>
      </c>
      <c r="I878">
        <v>449</v>
      </c>
      <c r="J878">
        <v>3640</v>
      </c>
      <c r="K878">
        <v>370</v>
      </c>
      <c r="L878">
        <v>245</v>
      </c>
      <c r="M878">
        <v>986</v>
      </c>
      <c r="N878">
        <v>187</v>
      </c>
      <c r="O878">
        <v>704</v>
      </c>
      <c r="P878" s="3">
        <v>175.5</v>
      </c>
      <c r="Q878" s="3">
        <v>23.3</v>
      </c>
      <c r="R878" s="3">
        <v>179.4</v>
      </c>
      <c r="S878" s="3">
        <v>17.7</v>
      </c>
      <c r="T878" s="3">
        <v>370</v>
      </c>
      <c r="U878" s="3">
        <v>22.3</v>
      </c>
    </row>
    <row r="879" spans="1:21" ht="14.45">
      <c r="A879">
        <v>2005</v>
      </c>
      <c r="B879" t="s">
        <v>48</v>
      </c>
      <c r="D879" s="6">
        <v>782.4</v>
      </c>
      <c r="E879">
        <v>19029</v>
      </c>
      <c r="F879">
        <v>310</v>
      </c>
      <c r="G879">
        <v>1227</v>
      </c>
      <c r="H879">
        <v>4238</v>
      </c>
      <c r="I879">
        <v>336</v>
      </c>
      <c r="J879">
        <v>5094</v>
      </c>
      <c r="K879">
        <v>454</v>
      </c>
      <c r="L879">
        <v>438</v>
      </c>
      <c r="M879">
        <v>945</v>
      </c>
      <c r="N879">
        <v>480</v>
      </c>
      <c r="O879">
        <v>1104</v>
      </c>
      <c r="P879" s="3">
        <v>191</v>
      </c>
      <c r="Q879" s="3">
        <v>15.3</v>
      </c>
      <c r="R879" s="3">
        <v>246.7</v>
      </c>
      <c r="S879" s="3">
        <v>23.1</v>
      </c>
      <c r="T879" s="3">
        <v>454</v>
      </c>
      <c r="U879" s="3">
        <v>18.100000000000001</v>
      </c>
    </row>
    <row r="880" spans="1:21" ht="14.45">
      <c r="A880">
        <v>2005</v>
      </c>
      <c r="B880" t="s">
        <v>49</v>
      </c>
      <c r="D880" s="6">
        <v>785.1</v>
      </c>
      <c r="E880">
        <v>10194</v>
      </c>
      <c r="F880">
        <v>376</v>
      </c>
      <c r="G880">
        <v>630</v>
      </c>
      <c r="H880">
        <v>2549</v>
      </c>
      <c r="I880">
        <v>310</v>
      </c>
      <c r="J880">
        <v>2530</v>
      </c>
      <c r="K880">
        <v>273</v>
      </c>
      <c r="L880">
        <v>173</v>
      </c>
      <c r="M880">
        <v>497</v>
      </c>
      <c r="N880">
        <v>162</v>
      </c>
      <c r="O880">
        <v>477</v>
      </c>
      <c r="P880" s="3">
        <v>189.8</v>
      </c>
      <c r="Q880" s="3">
        <v>23.4</v>
      </c>
      <c r="R880" s="3">
        <v>189.8</v>
      </c>
      <c r="S880" s="3">
        <v>20.8</v>
      </c>
      <c r="T880" s="3">
        <v>273</v>
      </c>
      <c r="U880" s="3">
        <v>28.3</v>
      </c>
    </row>
    <row r="881" spans="1:21" ht="14.45">
      <c r="A881">
        <v>2005</v>
      </c>
      <c r="B881" t="s">
        <v>50</v>
      </c>
      <c r="D881" s="6">
        <v>831.8</v>
      </c>
      <c r="E881">
        <v>71963</v>
      </c>
      <c r="F881">
        <v>1815</v>
      </c>
      <c r="G881">
        <v>3148</v>
      </c>
      <c r="H881">
        <v>17171</v>
      </c>
      <c r="I881">
        <v>2540</v>
      </c>
      <c r="J881">
        <v>20655</v>
      </c>
      <c r="K881">
        <v>1637</v>
      </c>
      <c r="L881">
        <v>1597</v>
      </c>
      <c r="M881">
        <v>3614</v>
      </c>
      <c r="N881">
        <v>536</v>
      </c>
      <c r="O881">
        <v>2561</v>
      </c>
      <c r="P881" s="3">
        <v>185</v>
      </c>
      <c r="Q881" s="3">
        <v>27.3</v>
      </c>
      <c r="R881" s="3">
        <v>219.1</v>
      </c>
      <c r="S881" s="3">
        <v>17.3</v>
      </c>
      <c r="T881" s="4">
        <v>1637</v>
      </c>
      <c r="U881" s="3">
        <v>19</v>
      </c>
    </row>
    <row r="882" spans="1:21" ht="14.45">
      <c r="A882">
        <v>2005</v>
      </c>
      <c r="B882" t="s">
        <v>51</v>
      </c>
      <c r="D882" s="6">
        <v>775.4</v>
      </c>
      <c r="E882">
        <v>14983</v>
      </c>
      <c r="F882">
        <v>327</v>
      </c>
      <c r="G882">
        <v>855</v>
      </c>
      <c r="H882">
        <v>3141</v>
      </c>
      <c r="I882">
        <v>595</v>
      </c>
      <c r="J882">
        <v>3435</v>
      </c>
      <c r="K882">
        <v>353</v>
      </c>
      <c r="L882">
        <v>239</v>
      </c>
      <c r="M882">
        <v>730</v>
      </c>
      <c r="N882">
        <v>342</v>
      </c>
      <c r="O882">
        <v>1267</v>
      </c>
      <c r="P882" s="3">
        <v>162.9</v>
      </c>
      <c r="Q882" s="3">
        <v>31.4</v>
      </c>
      <c r="R882" s="3">
        <v>186.3</v>
      </c>
      <c r="S882" s="3">
        <v>19.399999999999999</v>
      </c>
      <c r="T882" s="3">
        <v>353</v>
      </c>
      <c r="U882" s="3">
        <v>18.7</v>
      </c>
    </row>
    <row r="883" spans="1:21" ht="14.45">
      <c r="A883">
        <v>2005</v>
      </c>
      <c r="B883" t="s">
        <v>52</v>
      </c>
      <c r="D883" s="6">
        <v>796.7</v>
      </c>
      <c r="E883">
        <v>152427</v>
      </c>
      <c r="F883">
        <v>2065</v>
      </c>
      <c r="G883">
        <v>6818</v>
      </c>
      <c r="H883">
        <v>35556</v>
      </c>
      <c r="I883">
        <v>4051</v>
      </c>
      <c r="J883">
        <v>51985</v>
      </c>
      <c r="K883">
        <v>5521</v>
      </c>
      <c r="L883">
        <v>2360</v>
      </c>
      <c r="M883">
        <v>6622</v>
      </c>
      <c r="N883">
        <v>1189</v>
      </c>
      <c r="O883">
        <v>4645</v>
      </c>
      <c r="P883" s="3">
        <v>173.4</v>
      </c>
      <c r="Q883" s="3">
        <v>19.7</v>
      </c>
      <c r="R883" s="3">
        <v>248.3</v>
      </c>
      <c r="S883" s="3">
        <v>26.3</v>
      </c>
      <c r="T883" s="4">
        <v>5521</v>
      </c>
      <c r="U883" s="3">
        <v>9.6999999999999993</v>
      </c>
    </row>
    <row r="884" spans="1:21" ht="14.45">
      <c r="A884">
        <v>2005</v>
      </c>
      <c r="B884" t="s">
        <v>52</v>
      </c>
      <c r="D884" s="6">
        <v>857.4</v>
      </c>
      <c r="E884">
        <v>74638</v>
      </c>
      <c r="F884">
        <v>2417</v>
      </c>
      <c r="G884">
        <v>4149</v>
      </c>
      <c r="H884">
        <v>16724</v>
      </c>
      <c r="I884">
        <v>2261</v>
      </c>
      <c r="J884">
        <v>17765</v>
      </c>
      <c r="K884">
        <v>1830</v>
      </c>
      <c r="L884">
        <v>1561</v>
      </c>
      <c r="M884">
        <v>4861</v>
      </c>
      <c r="N884">
        <v>1009</v>
      </c>
      <c r="O884">
        <v>4123</v>
      </c>
      <c r="P884" s="3">
        <v>191.2</v>
      </c>
      <c r="Q884" s="3">
        <v>26.2</v>
      </c>
      <c r="R884" s="3">
        <v>211.6</v>
      </c>
      <c r="S884" s="3">
        <v>22.5</v>
      </c>
      <c r="T884" s="4">
        <v>1830</v>
      </c>
      <c r="U884" s="3">
        <v>30.5</v>
      </c>
    </row>
    <row r="885" spans="1:21" ht="14.45">
      <c r="A885">
        <v>2005</v>
      </c>
      <c r="B885" t="s">
        <v>54</v>
      </c>
      <c r="D885" s="6">
        <v>889</v>
      </c>
      <c r="E885">
        <v>5744</v>
      </c>
      <c r="F885">
        <v>287</v>
      </c>
      <c r="G885">
        <v>272</v>
      </c>
      <c r="H885">
        <v>1302</v>
      </c>
      <c r="I885">
        <v>204</v>
      </c>
      <c r="J885">
        <v>1512</v>
      </c>
      <c r="K885">
        <v>172</v>
      </c>
      <c r="L885">
        <v>67</v>
      </c>
      <c r="M885">
        <v>368</v>
      </c>
      <c r="N885">
        <v>92</v>
      </c>
      <c r="O885">
        <v>287</v>
      </c>
      <c r="P885" s="3">
        <v>170.5</v>
      </c>
      <c r="Q885" s="3">
        <v>26.2</v>
      </c>
      <c r="R885" s="3">
        <v>181.2</v>
      </c>
      <c r="S885" s="3">
        <v>19.5</v>
      </c>
      <c r="T885" s="3">
        <v>172</v>
      </c>
      <c r="U885" s="3">
        <v>31.5</v>
      </c>
    </row>
    <row r="886" spans="1:21" ht="14.45">
      <c r="A886">
        <v>2005</v>
      </c>
      <c r="B886" t="s">
        <v>55</v>
      </c>
      <c r="D886" s="6">
        <v>951.1</v>
      </c>
      <c r="E886">
        <v>109031</v>
      </c>
      <c r="F886">
        <v>3478</v>
      </c>
      <c r="G886">
        <v>6580</v>
      </c>
      <c r="H886">
        <v>24702</v>
      </c>
      <c r="I886">
        <v>3794</v>
      </c>
      <c r="J886">
        <v>29003</v>
      </c>
      <c r="K886">
        <v>2416</v>
      </c>
      <c r="L886">
        <v>1902</v>
      </c>
      <c r="M886">
        <v>6279</v>
      </c>
      <c r="N886">
        <v>1341</v>
      </c>
      <c r="O886">
        <v>4438</v>
      </c>
      <c r="P886" s="3">
        <v>198.1</v>
      </c>
      <c r="Q886" s="3">
        <v>30.5</v>
      </c>
      <c r="R886" s="3">
        <v>231.9</v>
      </c>
      <c r="S886" s="3">
        <v>19.399999999999999</v>
      </c>
      <c r="T886" s="4">
        <v>2416</v>
      </c>
      <c r="U886" s="3">
        <v>27.7</v>
      </c>
    </row>
    <row r="887" spans="1:21" ht="14.45">
      <c r="A887">
        <v>2005</v>
      </c>
      <c r="B887" t="s">
        <v>56</v>
      </c>
      <c r="D887" s="6">
        <v>1019.6</v>
      </c>
      <c r="E887">
        <v>36180</v>
      </c>
      <c r="F887">
        <v>1012</v>
      </c>
      <c r="G887">
        <v>2368</v>
      </c>
      <c r="H887">
        <v>7446</v>
      </c>
      <c r="I887">
        <v>1217</v>
      </c>
      <c r="J887">
        <v>10043</v>
      </c>
      <c r="K887">
        <v>948</v>
      </c>
      <c r="L887">
        <v>564</v>
      </c>
      <c r="M887">
        <v>2235</v>
      </c>
      <c r="N887">
        <v>522</v>
      </c>
      <c r="O887">
        <v>2005</v>
      </c>
      <c r="P887" s="3">
        <v>198</v>
      </c>
      <c r="Q887" s="3">
        <v>32.6</v>
      </c>
      <c r="R887" s="3">
        <v>272.39999999999998</v>
      </c>
      <c r="S887" s="3">
        <v>26.1</v>
      </c>
      <c r="T887" s="3">
        <v>948</v>
      </c>
      <c r="U887" s="3">
        <v>28</v>
      </c>
    </row>
    <row r="888" spans="1:21" ht="14.45">
      <c r="A888">
        <v>2005</v>
      </c>
      <c r="B888" t="s">
        <v>57</v>
      </c>
      <c r="D888" s="6">
        <v>860.5</v>
      </c>
      <c r="E888">
        <v>31091</v>
      </c>
      <c r="F888">
        <v>1239</v>
      </c>
      <c r="G888">
        <v>1837</v>
      </c>
      <c r="H888">
        <v>7326</v>
      </c>
      <c r="I888">
        <v>1149</v>
      </c>
      <c r="J888">
        <v>6791</v>
      </c>
      <c r="K888">
        <v>614</v>
      </c>
      <c r="L888">
        <v>295</v>
      </c>
      <c r="M888">
        <v>2289</v>
      </c>
      <c r="N888">
        <v>560</v>
      </c>
      <c r="O888">
        <v>1469</v>
      </c>
      <c r="P888" s="3">
        <v>186.5</v>
      </c>
      <c r="Q888" s="3">
        <v>29.2</v>
      </c>
      <c r="R888" s="3">
        <v>169.6</v>
      </c>
      <c r="S888" s="3">
        <v>15.2</v>
      </c>
      <c r="T888" s="3">
        <v>614</v>
      </c>
      <c r="U888" s="3">
        <v>30.5</v>
      </c>
    </row>
    <row r="889" spans="1:21" ht="14.45">
      <c r="A889">
        <v>2005</v>
      </c>
      <c r="B889" t="s">
        <v>58</v>
      </c>
      <c r="D889" s="6">
        <v>1040.4000000000001</v>
      </c>
      <c r="E889">
        <v>129532</v>
      </c>
      <c r="F889">
        <v>3429</v>
      </c>
      <c r="G889">
        <v>6149</v>
      </c>
      <c r="H889">
        <v>29616</v>
      </c>
      <c r="I889">
        <v>3553</v>
      </c>
      <c r="J889">
        <v>36207</v>
      </c>
      <c r="K889">
        <v>3068</v>
      </c>
      <c r="L889">
        <v>3108</v>
      </c>
      <c r="M889">
        <v>7650</v>
      </c>
      <c r="N889">
        <v>1430</v>
      </c>
      <c r="O889">
        <v>5446</v>
      </c>
      <c r="P889" s="3">
        <v>195.6</v>
      </c>
      <c r="Q889" s="3">
        <v>23.1</v>
      </c>
      <c r="R889" s="3">
        <v>229.3</v>
      </c>
      <c r="S889" s="3">
        <v>19.2</v>
      </c>
      <c r="T889" s="4">
        <v>3068</v>
      </c>
      <c r="U889" s="3">
        <v>20.7</v>
      </c>
    </row>
    <row r="890" spans="1:21" ht="14.45">
      <c r="A890">
        <v>2005</v>
      </c>
      <c r="B890" t="s">
        <v>59</v>
      </c>
      <c r="D890" s="6">
        <v>937.1</v>
      </c>
      <c r="E890">
        <v>10007</v>
      </c>
      <c r="F890">
        <v>298</v>
      </c>
      <c r="G890">
        <v>523</v>
      </c>
      <c r="H890">
        <v>2292</v>
      </c>
      <c r="I890">
        <v>282</v>
      </c>
      <c r="J890">
        <v>3005</v>
      </c>
      <c r="K890">
        <v>253</v>
      </c>
      <c r="L890">
        <v>156</v>
      </c>
      <c r="M890">
        <v>533</v>
      </c>
      <c r="N890">
        <v>71</v>
      </c>
      <c r="O890">
        <v>334</v>
      </c>
      <c r="P890" s="3">
        <v>186.8</v>
      </c>
      <c r="Q890" s="3">
        <v>22.3</v>
      </c>
      <c r="R890" s="3">
        <v>226.8</v>
      </c>
      <c r="S890" s="3">
        <v>18.5</v>
      </c>
      <c r="T890" s="3">
        <v>253</v>
      </c>
      <c r="U890" s="3">
        <v>20.9</v>
      </c>
    </row>
    <row r="891" spans="1:21" ht="14.45">
      <c r="A891">
        <v>2005</v>
      </c>
      <c r="B891" t="s">
        <v>60</v>
      </c>
      <c r="D891" s="6">
        <v>906.5</v>
      </c>
      <c r="E891">
        <v>38707</v>
      </c>
      <c r="F891">
        <v>1316</v>
      </c>
      <c r="G891">
        <v>1977</v>
      </c>
      <c r="H891">
        <v>8652</v>
      </c>
      <c r="I891">
        <v>1187</v>
      </c>
      <c r="J891">
        <v>9359</v>
      </c>
      <c r="K891">
        <v>771</v>
      </c>
      <c r="L891">
        <v>823</v>
      </c>
      <c r="M891">
        <v>2458</v>
      </c>
      <c r="N891">
        <v>510</v>
      </c>
      <c r="O891">
        <v>2272</v>
      </c>
      <c r="P891" s="3">
        <v>198.2</v>
      </c>
      <c r="Q891" s="3">
        <v>27.5</v>
      </c>
      <c r="R891" s="3">
        <v>223.9</v>
      </c>
      <c r="S891" s="3">
        <v>19.2</v>
      </c>
      <c r="T891" s="3">
        <v>771</v>
      </c>
      <c r="U891" s="3">
        <v>34.299999999999997</v>
      </c>
    </row>
    <row r="892" spans="1:21" ht="14.45">
      <c r="A892">
        <v>2005</v>
      </c>
      <c r="B892" t="s">
        <v>61</v>
      </c>
      <c r="D892" s="6">
        <v>913.7</v>
      </c>
      <c r="E892">
        <v>7086</v>
      </c>
      <c r="F892">
        <v>290</v>
      </c>
      <c r="G892">
        <v>440</v>
      </c>
      <c r="H892">
        <v>1612</v>
      </c>
      <c r="I892">
        <v>241</v>
      </c>
      <c r="J892">
        <v>1776</v>
      </c>
      <c r="K892">
        <v>241</v>
      </c>
      <c r="L892">
        <v>55</v>
      </c>
      <c r="M892">
        <v>511</v>
      </c>
      <c r="N892">
        <v>121</v>
      </c>
      <c r="O892">
        <v>402</v>
      </c>
      <c r="P892" s="3">
        <v>182.6</v>
      </c>
      <c r="Q892" s="3">
        <v>26.2</v>
      </c>
      <c r="R892" s="3">
        <v>186.3</v>
      </c>
      <c r="S892" s="3">
        <v>24.2</v>
      </c>
      <c r="T892" s="3">
        <v>241</v>
      </c>
      <c r="U892" s="3">
        <v>28.3</v>
      </c>
    </row>
    <row r="893" spans="1:21" ht="14.45">
      <c r="A893">
        <v>2005</v>
      </c>
      <c r="B893" t="s">
        <v>62</v>
      </c>
      <c r="D893" s="6">
        <v>955.8</v>
      </c>
      <c r="E893">
        <v>57260</v>
      </c>
      <c r="F893">
        <v>2033</v>
      </c>
      <c r="G893">
        <v>3185</v>
      </c>
      <c r="H893">
        <v>12995</v>
      </c>
      <c r="I893">
        <v>1844</v>
      </c>
      <c r="J893">
        <v>14946</v>
      </c>
      <c r="K893">
        <v>1588</v>
      </c>
      <c r="L893">
        <v>719</v>
      </c>
      <c r="M893">
        <v>3659</v>
      </c>
      <c r="N893">
        <v>856</v>
      </c>
      <c r="O893">
        <v>3147</v>
      </c>
      <c r="P893" s="3">
        <v>210.3</v>
      </c>
      <c r="Q893" s="3">
        <v>30.3</v>
      </c>
      <c r="R893" s="3">
        <v>251.2</v>
      </c>
      <c r="S893" s="3">
        <v>27.5</v>
      </c>
      <c r="T893" s="4">
        <v>1588</v>
      </c>
      <c r="U893" s="3">
        <v>36.1</v>
      </c>
    </row>
    <row r="894" spans="1:21" ht="14.45">
      <c r="A894">
        <v>2005</v>
      </c>
      <c r="B894" t="s">
        <v>63</v>
      </c>
      <c r="D894" s="6">
        <v>686.9</v>
      </c>
      <c r="E894">
        <v>156457</v>
      </c>
      <c r="F894">
        <v>4629</v>
      </c>
      <c r="G894">
        <v>7988</v>
      </c>
      <c r="H894">
        <v>34291</v>
      </c>
      <c r="I894">
        <v>5605</v>
      </c>
      <c r="J894">
        <v>40152</v>
      </c>
      <c r="K894">
        <v>3654</v>
      </c>
      <c r="L894">
        <v>2729</v>
      </c>
      <c r="M894">
        <v>9366</v>
      </c>
      <c r="N894">
        <v>2418</v>
      </c>
      <c r="O894">
        <v>8598</v>
      </c>
      <c r="P894" s="3">
        <v>178.9</v>
      </c>
      <c r="Q894" s="3">
        <v>29.7</v>
      </c>
      <c r="R894" s="3">
        <v>220.4</v>
      </c>
      <c r="S894" s="3">
        <v>20.5</v>
      </c>
      <c r="T894" s="4">
        <v>3654</v>
      </c>
      <c r="U894" s="3">
        <v>27.4</v>
      </c>
    </row>
    <row r="895" spans="1:21" ht="14.45">
      <c r="A895">
        <v>2005</v>
      </c>
      <c r="B895" t="s">
        <v>64</v>
      </c>
      <c r="D895" s="6">
        <v>546.5</v>
      </c>
      <c r="E895">
        <v>13432</v>
      </c>
      <c r="F895">
        <v>368</v>
      </c>
      <c r="G895">
        <v>592</v>
      </c>
      <c r="H895">
        <v>2520</v>
      </c>
      <c r="I895">
        <v>541</v>
      </c>
      <c r="J895">
        <v>2872</v>
      </c>
      <c r="K895">
        <v>333</v>
      </c>
      <c r="L895">
        <v>177</v>
      </c>
      <c r="M895">
        <v>794</v>
      </c>
      <c r="N895">
        <v>348</v>
      </c>
      <c r="O895">
        <v>743</v>
      </c>
      <c r="P895" s="3">
        <v>140.9</v>
      </c>
      <c r="Q895" s="3">
        <v>31</v>
      </c>
      <c r="R895" s="3">
        <v>167.9</v>
      </c>
      <c r="S895" s="3">
        <v>19.5</v>
      </c>
      <c r="T895" s="3">
        <v>333</v>
      </c>
      <c r="U895" s="3">
        <v>22.4</v>
      </c>
    </row>
    <row r="896" spans="1:21" ht="14.45">
      <c r="A896">
        <v>2005</v>
      </c>
      <c r="B896" t="s">
        <v>65</v>
      </c>
      <c r="D896" s="6">
        <v>815.5</v>
      </c>
      <c r="E896">
        <v>5066</v>
      </c>
      <c r="F896">
        <v>184</v>
      </c>
      <c r="G896">
        <v>381</v>
      </c>
      <c r="H896">
        <v>1202</v>
      </c>
      <c r="I896">
        <v>173</v>
      </c>
      <c r="J896">
        <v>1234</v>
      </c>
      <c r="K896">
        <v>97</v>
      </c>
      <c r="L896">
        <v>52</v>
      </c>
      <c r="M896">
        <v>260</v>
      </c>
      <c r="N896">
        <v>78</v>
      </c>
      <c r="O896">
        <v>272</v>
      </c>
      <c r="P896" s="3">
        <v>175.9</v>
      </c>
      <c r="Q896" s="3">
        <v>25.8</v>
      </c>
      <c r="R896" s="3">
        <v>180.5</v>
      </c>
      <c r="S896" s="3">
        <v>14.4</v>
      </c>
      <c r="T896" s="3">
        <v>97</v>
      </c>
      <c r="U896" s="3">
        <v>27.1</v>
      </c>
    </row>
    <row r="897" spans="1:21" ht="14.45">
      <c r="A897">
        <v>2005</v>
      </c>
      <c r="B897" t="s">
        <v>66</v>
      </c>
      <c r="D897" s="6">
        <v>763.6</v>
      </c>
      <c r="E897">
        <v>57855</v>
      </c>
      <c r="F897">
        <v>1550</v>
      </c>
      <c r="G897">
        <v>2897</v>
      </c>
      <c r="H897">
        <v>13877</v>
      </c>
      <c r="I897">
        <v>1642</v>
      </c>
      <c r="J897">
        <v>14192</v>
      </c>
      <c r="K897">
        <v>1464</v>
      </c>
      <c r="L897">
        <v>1277</v>
      </c>
      <c r="M897">
        <v>3675</v>
      </c>
      <c r="N897">
        <v>866</v>
      </c>
      <c r="O897">
        <v>2638</v>
      </c>
      <c r="P897" s="3">
        <v>190</v>
      </c>
      <c r="Q897" s="3">
        <v>22.9</v>
      </c>
      <c r="R897" s="3">
        <v>203</v>
      </c>
      <c r="S897" s="3">
        <v>21.6</v>
      </c>
      <c r="T897" s="4">
        <v>1464</v>
      </c>
      <c r="U897" s="3">
        <v>23.6</v>
      </c>
    </row>
    <row r="898" spans="1:21" ht="14.45">
      <c r="A898">
        <v>2005</v>
      </c>
      <c r="B898" t="s">
        <v>67</v>
      </c>
      <c r="D898" s="6">
        <v>738.4</v>
      </c>
      <c r="E898">
        <v>46203</v>
      </c>
      <c r="F898">
        <v>2309</v>
      </c>
      <c r="G898">
        <v>2699</v>
      </c>
      <c r="H898">
        <v>11048</v>
      </c>
      <c r="I898">
        <v>1554</v>
      </c>
      <c r="J898">
        <v>10985</v>
      </c>
      <c r="K898">
        <v>927</v>
      </c>
      <c r="L898">
        <v>450</v>
      </c>
      <c r="M898">
        <v>2895</v>
      </c>
      <c r="N898">
        <v>822</v>
      </c>
      <c r="O898">
        <v>2543</v>
      </c>
      <c r="P898" s="3">
        <v>181</v>
      </c>
      <c r="Q898" s="3">
        <v>25.5</v>
      </c>
      <c r="R898" s="3">
        <v>180.5</v>
      </c>
      <c r="S898" s="3">
        <v>15.2</v>
      </c>
      <c r="T898" s="3">
        <v>927</v>
      </c>
      <c r="U898" s="3">
        <v>38.200000000000003</v>
      </c>
    </row>
    <row r="899" spans="1:21" ht="14.45">
      <c r="A899">
        <v>2005</v>
      </c>
      <c r="B899" t="s">
        <v>68</v>
      </c>
      <c r="D899" s="6">
        <v>1141.4000000000001</v>
      </c>
      <c r="E899">
        <v>20780</v>
      </c>
      <c r="F899">
        <v>504</v>
      </c>
      <c r="G899">
        <v>1350</v>
      </c>
      <c r="H899">
        <v>4617</v>
      </c>
      <c r="I899">
        <v>766</v>
      </c>
      <c r="J899">
        <v>5538</v>
      </c>
      <c r="K899">
        <v>458</v>
      </c>
      <c r="L899">
        <v>442</v>
      </c>
      <c r="M899">
        <v>1151</v>
      </c>
      <c r="N899">
        <v>255</v>
      </c>
      <c r="O899">
        <v>940</v>
      </c>
      <c r="P899" s="3">
        <v>207.4</v>
      </c>
      <c r="Q899" s="3">
        <v>34.5</v>
      </c>
      <c r="R899" s="3">
        <v>253.6</v>
      </c>
      <c r="S899" s="3">
        <v>21.2</v>
      </c>
      <c r="T899" s="3">
        <v>458</v>
      </c>
      <c r="U899" s="3">
        <v>23.6</v>
      </c>
    </row>
    <row r="900" spans="1:21" ht="14.45">
      <c r="A900">
        <v>2005</v>
      </c>
      <c r="B900" t="s">
        <v>69</v>
      </c>
      <c r="D900" s="6">
        <v>842.2</v>
      </c>
      <c r="E900">
        <v>46709</v>
      </c>
      <c r="F900">
        <v>1512</v>
      </c>
      <c r="G900">
        <v>2449</v>
      </c>
      <c r="H900">
        <v>10943</v>
      </c>
      <c r="I900">
        <v>1276</v>
      </c>
      <c r="J900">
        <v>11842</v>
      </c>
      <c r="K900">
        <v>1268</v>
      </c>
      <c r="L900">
        <v>930</v>
      </c>
      <c r="M900">
        <v>2960</v>
      </c>
      <c r="N900">
        <v>643</v>
      </c>
      <c r="O900">
        <v>2490</v>
      </c>
      <c r="P900" s="3">
        <v>182.8</v>
      </c>
      <c r="Q900" s="3">
        <v>21</v>
      </c>
      <c r="R900" s="3">
        <v>190.6</v>
      </c>
      <c r="S900" s="3">
        <v>19.899999999999999</v>
      </c>
      <c r="T900" s="4">
        <v>1268</v>
      </c>
      <c r="U900" s="3">
        <v>23.5</v>
      </c>
    </row>
    <row r="901" spans="1:21" ht="14.45">
      <c r="A901">
        <v>2005</v>
      </c>
      <c r="B901" t="s">
        <v>70</v>
      </c>
      <c r="D901" s="6">
        <v>797.2</v>
      </c>
      <c r="E901">
        <v>4099</v>
      </c>
      <c r="F901">
        <v>110</v>
      </c>
      <c r="G901">
        <v>291</v>
      </c>
      <c r="H901">
        <v>886</v>
      </c>
      <c r="I901">
        <v>130</v>
      </c>
      <c r="J901">
        <v>952</v>
      </c>
      <c r="K901">
        <v>119</v>
      </c>
      <c r="L901">
        <v>66</v>
      </c>
      <c r="M901">
        <v>221</v>
      </c>
      <c r="N901">
        <v>90</v>
      </c>
      <c r="O901">
        <v>302</v>
      </c>
      <c r="P901" s="3">
        <v>169.2</v>
      </c>
      <c r="Q901" s="3">
        <v>25.8</v>
      </c>
      <c r="R901" s="3">
        <v>188.3</v>
      </c>
      <c r="S901" s="3">
        <v>24.5</v>
      </c>
      <c r="T901" s="3">
        <v>119</v>
      </c>
      <c r="U901" s="3">
        <v>22.8</v>
      </c>
    </row>
    <row r="902" spans="1:21" ht="14.45">
      <c r="A902">
        <v>2004</v>
      </c>
      <c r="B902" t="s">
        <v>21</v>
      </c>
      <c r="D902" s="6">
        <v>1018</v>
      </c>
      <c r="E902">
        <v>46121</v>
      </c>
      <c r="F902">
        <v>1385</v>
      </c>
      <c r="G902">
        <v>2361</v>
      </c>
      <c r="H902">
        <v>9756</v>
      </c>
      <c r="I902">
        <v>1449</v>
      </c>
      <c r="J902">
        <v>12774</v>
      </c>
      <c r="K902">
        <v>994</v>
      </c>
      <c r="L902">
        <v>1049</v>
      </c>
      <c r="M902">
        <v>2986</v>
      </c>
      <c r="N902">
        <v>541</v>
      </c>
      <c r="O902">
        <v>2403</v>
      </c>
    </row>
    <row r="903" spans="1:21" ht="14.45">
      <c r="A903">
        <v>2004</v>
      </c>
      <c r="B903" t="s">
        <v>22</v>
      </c>
      <c r="D903" s="6">
        <v>462.8</v>
      </c>
      <c r="E903">
        <v>3051</v>
      </c>
      <c r="F903">
        <v>48</v>
      </c>
      <c r="G903">
        <v>139</v>
      </c>
      <c r="H903">
        <v>728</v>
      </c>
      <c r="I903">
        <v>93</v>
      </c>
      <c r="J903">
        <v>589</v>
      </c>
      <c r="K903">
        <v>42</v>
      </c>
      <c r="L903">
        <v>23</v>
      </c>
      <c r="M903">
        <v>172</v>
      </c>
      <c r="N903">
        <v>155</v>
      </c>
      <c r="O903">
        <v>326</v>
      </c>
    </row>
    <row r="904" spans="1:21" ht="14.45">
      <c r="A904">
        <v>2004</v>
      </c>
      <c r="B904" t="s">
        <v>23</v>
      </c>
      <c r="D904" s="6">
        <v>764.2</v>
      </c>
      <c r="E904">
        <v>43198</v>
      </c>
      <c r="F904">
        <v>1675</v>
      </c>
      <c r="G904">
        <v>2416</v>
      </c>
      <c r="H904">
        <v>9618</v>
      </c>
      <c r="I904">
        <v>1196</v>
      </c>
      <c r="J904">
        <v>10539</v>
      </c>
      <c r="K904">
        <v>1111</v>
      </c>
      <c r="L904">
        <v>634</v>
      </c>
      <c r="M904">
        <v>2446</v>
      </c>
      <c r="N904">
        <v>880</v>
      </c>
      <c r="O904">
        <v>2770</v>
      </c>
    </row>
    <row r="905" spans="1:21" ht="14.45">
      <c r="A905">
        <v>2004</v>
      </c>
      <c r="B905" t="s">
        <v>24</v>
      </c>
      <c r="D905" s="6">
        <v>1001.1</v>
      </c>
      <c r="E905">
        <v>27528</v>
      </c>
      <c r="F905">
        <v>622</v>
      </c>
      <c r="G905">
        <v>1428</v>
      </c>
      <c r="H905">
        <v>6304</v>
      </c>
      <c r="I905">
        <v>838</v>
      </c>
      <c r="J905">
        <v>7534</v>
      </c>
      <c r="K905">
        <v>759</v>
      </c>
      <c r="L905">
        <v>562</v>
      </c>
      <c r="M905">
        <v>1948</v>
      </c>
      <c r="N905">
        <v>361</v>
      </c>
      <c r="O905">
        <v>1406</v>
      </c>
    </row>
    <row r="906" spans="1:21" ht="14.45">
      <c r="A906">
        <v>2004</v>
      </c>
      <c r="B906" t="s">
        <v>25</v>
      </c>
      <c r="D906" s="6">
        <v>653.6</v>
      </c>
      <c r="E906">
        <v>232525</v>
      </c>
      <c r="F906">
        <v>6964</v>
      </c>
      <c r="G906">
        <v>12522</v>
      </c>
      <c r="H906">
        <v>53700</v>
      </c>
      <c r="I906">
        <v>7117</v>
      </c>
      <c r="J906">
        <v>64999</v>
      </c>
      <c r="K906">
        <v>7323</v>
      </c>
      <c r="L906">
        <v>2373</v>
      </c>
      <c r="M906">
        <v>16882</v>
      </c>
      <c r="N906">
        <v>3368</v>
      </c>
      <c r="O906">
        <v>10633</v>
      </c>
    </row>
    <row r="907" spans="1:21" ht="14.45">
      <c r="A907">
        <v>2004</v>
      </c>
      <c r="B907" t="s">
        <v>26</v>
      </c>
      <c r="D907" s="6">
        <v>618.79999999999995</v>
      </c>
      <c r="E907">
        <v>28309</v>
      </c>
      <c r="F907">
        <v>912</v>
      </c>
      <c r="G907">
        <v>1899</v>
      </c>
      <c r="H907">
        <v>6196</v>
      </c>
      <c r="I907">
        <v>696</v>
      </c>
      <c r="J907">
        <v>6079</v>
      </c>
      <c r="K907">
        <v>637</v>
      </c>
      <c r="L907">
        <v>406</v>
      </c>
      <c r="M907">
        <v>1638</v>
      </c>
      <c r="N907">
        <v>797</v>
      </c>
      <c r="O907">
        <v>1810</v>
      </c>
    </row>
    <row r="908" spans="1:21" ht="14.45">
      <c r="A908">
        <v>2004</v>
      </c>
      <c r="B908" t="s">
        <v>27</v>
      </c>
      <c r="D908" s="6">
        <v>838.5</v>
      </c>
      <c r="E908">
        <v>29314</v>
      </c>
      <c r="F908">
        <v>684</v>
      </c>
      <c r="G908">
        <v>1432</v>
      </c>
      <c r="H908">
        <v>7175</v>
      </c>
      <c r="I908">
        <v>767</v>
      </c>
      <c r="J908">
        <v>7868</v>
      </c>
      <c r="K908">
        <v>868</v>
      </c>
      <c r="L908">
        <v>604</v>
      </c>
      <c r="M908">
        <v>1635</v>
      </c>
      <c r="N908">
        <v>294</v>
      </c>
      <c r="O908">
        <v>1261</v>
      </c>
    </row>
    <row r="909" spans="1:21" ht="14.45">
      <c r="A909">
        <v>2004</v>
      </c>
      <c r="B909" t="s">
        <v>28</v>
      </c>
      <c r="D909" s="6">
        <v>859.8</v>
      </c>
      <c r="E909">
        <v>7143</v>
      </c>
      <c r="F909">
        <v>155</v>
      </c>
      <c r="G909">
        <v>345</v>
      </c>
      <c r="H909">
        <v>1827</v>
      </c>
      <c r="I909">
        <v>210</v>
      </c>
      <c r="J909">
        <v>2015</v>
      </c>
      <c r="K909">
        <v>145</v>
      </c>
      <c r="L909">
        <v>128</v>
      </c>
      <c r="M909">
        <v>350</v>
      </c>
      <c r="N909">
        <v>93</v>
      </c>
      <c r="O909">
        <v>294</v>
      </c>
    </row>
    <row r="910" spans="1:21" ht="14.45">
      <c r="A910">
        <v>2004</v>
      </c>
      <c r="B910" t="s">
        <v>29</v>
      </c>
      <c r="D910" s="6">
        <v>970.5</v>
      </c>
      <c r="E910">
        <v>169008</v>
      </c>
      <c r="F910">
        <v>4307</v>
      </c>
      <c r="G910">
        <v>8971</v>
      </c>
      <c r="H910">
        <v>39840</v>
      </c>
      <c r="I910">
        <v>4809</v>
      </c>
      <c r="J910">
        <v>47160</v>
      </c>
      <c r="K910">
        <v>3044</v>
      </c>
      <c r="L910">
        <v>2252</v>
      </c>
      <c r="M910">
        <v>9715</v>
      </c>
      <c r="N910">
        <v>2389</v>
      </c>
      <c r="O910">
        <v>8229</v>
      </c>
    </row>
    <row r="911" spans="1:21" ht="14.45">
      <c r="A911">
        <v>2004</v>
      </c>
      <c r="B911" t="s">
        <v>30</v>
      </c>
      <c r="D911" s="6">
        <v>750.6</v>
      </c>
      <c r="E911">
        <v>65818</v>
      </c>
      <c r="F911">
        <v>1710</v>
      </c>
      <c r="G911">
        <v>3125</v>
      </c>
      <c r="H911">
        <v>14313</v>
      </c>
      <c r="I911">
        <v>1623</v>
      </c>
      <c r="J911">
        <v>16557</v>
      </c>
      <c r="K911">
        <v>1547</v>
      </c>
      <c r="L911">
        <v>1458</v>
      </c>
      <c r="M911">
        <v>4063</v>
      </c>
      <c r="N911">
        <v>973</v>
      </c>
      <c r="O911">
        <v>3667</v>
      </c>
    </row>
    <row r="912" spans="1:21" ht="14.45">
      <c r="A912">
        <v>2004</v>
      </c>
      <c r="B912" t="s">
        <v>31</v>
      </c>
      <c r="D912" s="6">
        <v>709</v>
      </c>
      <c r="E912">
        <v>9030</v>
      </c>
      <c r="F912">
        <v>171</v>
      </c>
      <c r="G912">
        <v>307</v>
      </c>
      <c r="H912">
        <v>2088</v>
      </c>
      <c r="I912">
        <v>194</v>
      </c>
      <c r="J912">
        <v>2457</v>
      </c>
      <c r="K912">
        <v>236</v>
      </c>
      <c r="L912">
        <v>164</v>
      </c>
      <c r="M912">
        <v>714</v>
      </c>
      <c r="N912">
        <v>116</v>
      </c>
      <c r="O912">
        <v>390</v>
      </c>
    </row>
    <row r="913" spans="1:15" ht="14.45">
      <c r="A913">
        <v>2004</v>
      </c>
      <c r="B913" t="s">
        <v>32</v>
      </c>
      <c r="D913" s="6">
        <v>720.5</v>
      </c>
      <c r="E913">
        <v>10028</v>
      </c>
      <c r="F913">
        <v>343</v>
      </c>
      <c r="G913">
        <v>572</v>
      </c>
      <c r="H913">
        <v>2227</v>
      </c>
      <c r="I913">
        <v>344</v>
      </c>
      <c r="J913">
        <v>2450</v>
      </c>
      <c r="K913">
        <v>219</v>
      </c>
      <c r="L913">
        <v>109</v>
      </c>
      <c r="M913">
        <v>712</v>
      </c>
      <c r="N913">
        <v>236</v>
      </c>
      <c r="O913">
        <v>593</v>
      </c>
    </row>
    <row r="914" spans="1:15" ht="14.45">
      <c r="A914">
        <v>2004</v>
      </c>
      <c r="B914" t="s">
        <v>33</v>
      </c>
      <c r="D914" s="6">
        <v>815.5</v>
      </c>
      <c r="E914">
        <v>102670</v>
      </c>
      <c r="F914">
        <v>2595</v>
      </c>
      <c r="G914">
        <v>4723</v>
      </c>
      <c r="H914">
        <v>24289</v>
      </c>
      <c r="I914">
        <v>3069</v>
      </c>
      <c r="J914">
        <v>28284</v>
      </c>
      <c r="K914">
        <v>2779</v>
      </c>
      <c r="L914">
        <v>2339</v>
      </c>
      <c r="M914">
        <v>6489</v>
      </c>
      <c r="N914">
        <v>1028</v>
      </c>
      <c r="O914">
        <v>4133</v>
      </c>
    </row>
    <row r="915" spans="1:15" ht="14.45">
      <c r="A915">
        <v>2004</v>
      </c>
      <c r="B915" t="s">
        <v>34</v>
      </c>
      <c r="D915" s="6">
        <v>869.7</v>
      </c>
      <c r="E915">
        <v>54211</v>
      </c>
      <c r="F915">
        <v>1552</v>
      </c>
      <c r="G915">
        <v>3145</v>
      </c>
      <c r="H915">
        <v>12552</v>
      </c>
      <c r="I915">
        <v>1673</v>
      </c>
      <c r="J915">
        <v>14636</v>
      </c>
      <c r="K915">
        <v>1136</v>
      </c>
      <c r="L915">
        <v>1244</v>
      </c>
      <c r="M915">
        <v>3454</v>
      </c>
      <c r="N915">
        <v>704</v>
      </c>
      <c r="O915">
        <v>2395</v>
      </c>
    </row>
    <row r="916" spans="1:15" ht="14.45">
      <c r="A916">
        <v>2004</v>
      </c>
      <c r="B916" t="s">
        <v>35</v>
      </c>
      <c r="D916" s="6">
        <v>910.6</v>
      </c>
      <c r="E916">
        <v>26897</v>
      </c>
      <c r="F916">
        <v>968</v>
      </c>
      <c r="G916">
        <v>1547</v>
      </c>
      <c r="H916">
        <v>6340</v>
      </c>
      <c r="I916">
        <v>700</v>
      </c>
      <c r="J916">
        <v>7299</v>
      </c>
      <c r="K916">
        <v>890</v>
      </c>
      <c r="L916">
        <v>266</v>
      </c>
      <c r="M916">
        <v>1960</v>
      </c>
      <c r="N916">
        <v>343</v>
      </c>
      <c r="O916">
        <v>1108</v>
      </c>
    </row>
    <row r="917" spans="1:15" ht="14.45">
      <c r="A917">
        <v>2004</v>
      </c>
      <c r="B917" t="s">
        <v>36</v>
      </c>
      <c r="D917" s="6">
        <v>871.1</v>
      </c>
      <c r="E917">
        <v>23818</v>
      </c>
      <c r="F917">
        <v>769</v>
      </c>
      <c r="G917">
        <v>1316</v>
      </c>
      <c r="H917">
        <v>5312</v>
      </c>
      <c r="I917">
        <v>690</v>
      </c>
      <c r="J917">
        <v>6048</v>
      </c>
      <c r="K917">
        <v>562</v>
      </c>
      <c r="L917">
        <v>554</v>
      </c>
      <c r="M917">
        <v>1611</v>
      </c>
      <c r="N917">
        <v>370</v>
      </c>
      <c r="O917">
        <v>1144</v>
      </c>
    </row>
    <row r="918" spans="1:15" ht="14.45">
      <c r="A918">
        <v>2004</v>
      </c>
      <c r="B918" t="s">
        <v>37</v>
      </c>
      <c r="D918" s="6">
        <v>932.1</v>
      </c>
      <c r="E918">
        <v>38646</v>
      </c>
      <c r="F918">
        <v>982</v>
      </c>
      <c r="G918">
        <v>2265</v>
      </c>
      <c r="H918">
        <v>9159</v>
      </c>
      <c r="I918">
        <v>1195</v>
      </c>
      <c r="J918">
        <v>10465</v>
      </c>
      <c r="K918">
        <v>965</v>
      </c>
      <c r="L918">
        <v>827</v>
      </c>
      <c r="M918">
        <v>2339</v>
      </c>
      <c r="N918">
        <v>560</v>
      </c>
      <c r="O918">
        <v>2260</v>
      </c>
    </row>
    <row r="919" spans="1:15" ht="14.45">
      <c r="A919">
        <v>2004</v>
      </c>
      <c r="B919" t="s">
        <v>38</v>
      </c>
      <c r="D919" s="6">
        <v>927.3</v>
      </c>
      <c r="E919">
        <v>42215</v>
      </c>
      <c r="F919">
        <v>1267</v>
      </c>
      <c r="G919">
        <v>1615</v>
      </c>
      <c r="H919">
        <v>9434</v>
      </c>
      <c r="I919">
        <v>1717</v>
      </c>
      <c r="J919">
        <v>10852</v>
      </c>
      <c r="K919">
        <v>913</v>
      </c>
      <c r="L919">
        <v>1110</v>
      </c>
      <c r="M919">
        <v>2489</v>
      </c>
      <c r="N919">
        <v>537</v>
      </c>
      <c r="O919">
        <v>2300</v>
      </c>
    </row>
    <row r="920" spans="1:15" ht="14.45">
      <c r="A920">
        <v>2004</v>
      </c>
      <c r="B920" t="s">
        <v>39</v>
      </c>
      <c r="D920" s="6">
        <v>947.2</v>
      </c>
      <c r="E920">
        <v>12443</v>
      </c>
      <c r="F920">
        <v>512</v>
      </c>
      <c r="G920">
        <v>766</v>
      </c>
      <c r="H920">
        <v>3124</v>
      </c>
      <c r="I920">
        <v>382</v>
      </c>
      <c r="J920">
        <v>2948</v>
      </c>
      <c r="K920">
        <v>308</v>
      </c>
      <c r="L920">
        <v>264</v>
      </c>
      <c r="M920">
        <v>801</v>
      </c>
      <c r="N920">
        <v>171</v>
      </c>
      <c r="O920">
        <v>480</v>
      </c>
    </row>
    <row r="921" spans="1:15" ht="14.45">
      <c r="A921">
        <v>2004</v>
      </c>
      <c r="B921" t="s">
        <v>40</v>
      </c>
      <c r="D921" s="6">
        <v>779.4</v>
      </c>
      <c r="E921">
        <v>43232</v>
      </c>
      <c r="F921">
        <v>905</v>
      </c>
      <c r="G921">
        <v>1910</v>
      </c>
      <c r="H921">
        <v>10168</v>
      </c>
      <c r="I921">
        <v>1417</v>
      </c>
      <c r="J921">
        <v>11346</v>
      </c>
      <c r="K921">
        <v>1111</v>
      </c>
      <c r="L921">
        <v>699</v>
      </c>
      <c r="M921">
        <v>2718</v>
      </c>
      <c r="N921">
        <v>500</v>
      </c>
      <c r="O921">
        <v>1412</v>
      </c>
    </row>
    <row r="922" spans="1:15" ht="14.45">
      <c r="A922">
        <v>2004</v>
      </c>
      <c r="B922" t="s">
        <v>41</v>
      </c>
      <c r="D922" s="6">
        <v>850.1</v>
      </c>
      <c r="E922">
        <v>54511</v>
      </c>
      <c r="F922">
        <v>1673</v>
      </c>
      <c r="G922">
        <v>2574</v>
      </c>
      <c r="H922">
        <v>13337</v>
      </c>
      <c r="I922">
        <v>1329</v>
      </c>
      <c r="J922">
        <v>13824</v>
      </c>
      <c r="K922">
        <v>1959</v>
      </c>
      <c r="L922">
        <v>1250</v>
      </c>
      <c r="M922">
        <v>3254</v>
      </c>
      <c r="N922">
        <v>425</v>
      </c>
      <c r="O922">
        <v>1366</v>
      </c>
    </row>
    <row r="923" spans="1:15" ht="14.45">
      <c r="A923">
        <v>2004</v>
      </c>
      <c r="B923" t="s">
        <v>42</v>
      </c>
      <c r="D923" s="6">
        <v>847</v>
      </c>
      <c r="E923">
        <v>85169</v>
      </c>
      <c r="F923">
        <v>2232</v>
      </c>
      <c r="G923">
        <v>4252</v>
      </c>
      <c r="H923">
        <v>19653</v>
      </c>
      <c r="I923">
        <v>2953</v>
      </c>
      <c r="J923">
        <v>24825</v>
      </c>
      <c r="K923">
        <v>1957</v>
      </c>
      <c r="L923">
        <v>1507</v>
      </c>
      <c r="M923">
        <v>5290</v>
      </c>
      <c r="N923">
        <v>1098</v>
      </c>
      <c r="O923">
        <v>3312</v>
      </c>
    </row>
    <row r="924" spans="1:15" ht="14.45">
      <c r="A924">
        <v>2004</v>
      </c>
      <c r="B924" t="s">
        <v>43</v>
      </c>
      <c r="D924" s="6">
        <v>727.9</v>
      </c>
      <c r="E924">
        <v>37034</v>
      </c>
      <c r="F924">
        <v>1231</v>
      </c>
      <c r="G924">
        <v>1839</v>
      </c>
      <c r="H924">
        <v>9093</v>
      </c>
      <c r="I924">
        <v>1130</v>
      </c>
      <c r="J924">
        <v>7891</v>
      </c>
      <c r="K924">
        <v>750</v>
      </c>
      <c r="L924">
        <v>669</v>
      </c>
      <c r="M924">
        <v>2542</v>
      </c>
      <c r="N924">
        <v>524</v>
      </c>
      <c r="O924">
        <v>1867</v>
      </c>
    </row>
    <row r="925" spans="1:15" ht="14.45">
      <c r="A925">
        <v>2004</v>
      </c>
      <c r="B925" t="s">
        <v>44</v>
      </c>
      <c r="D925" s="6">
        <v>964.7</v>
      </c>
      <c r="E925">
        <v>27871</v>
      </c>
      <c r="F925">
        <v>630</v>
      </c>
      <c r="G925">
        <v>1350</v>
      </c>
      <c r="H925">
        <v>5983</v>
      </c>
      <c r="I925">
        <v>665</v>
      </c>
      <c r="J925">
        <v>8282</v>
      </c>
      <c r="K925">
        <v>637</v>
      </c>
      <c r="L925">
        <v>662</v>
      </c>
      <c r="M925">
        <v>1651</v>
      </c>
      <c r="N925">
        <v>350</v>
      </c>
      <c r="O925">
        <v>1703</v>
      </c>
    </row>
    <row r="926" spans="1:15" ht="14.45">
      <c r="A926">
        <v>2004</v>
      </c>
      <c r="B926" t="s">
        <v>45</v>
      </c>
      <c r="D926" s="6">
        <v>938.6</v>
      </c>
      <c r="E926">
        <v>53950</v>
      </c>
      <c r="F926">
        <v>1381</v>
      </c>
      <c r="G926">
        <v>2731</v>
      </c>
      <c r="H926">
        <v>12450</v>
      </c>
      <c r="I926">
        <v>1461</v>
      </c>
      <c r="J926">
        <v>15500</v>
      </c>
      <c r="K926">
        <v>1389</v>
      </c>
      <c r="L926">
        <v>1083</v>
      </c>
      <c r="M926">
        <v>3503</v>
      </c>
      <c r="N926">
        <v>715</v>
      </c>
      <c r="O926">
        <v>2728</v>
      </c>
    </row>
    <row r="927" spans="1:15" ht="14.45">
      <c r="A927">
        <v>2004</v>
      </c>
      <c r="B927" t="s">
        <v>46</v>
      </c>
      <c r="D927" s="6">
        <v>870.3</v>
      </c>
      <c r="E927">
        <v>8094</v>
      </c>
      <c r="F927">
        <v>228</v>
      </c>
      <c r="G927">
        <v>578</v>
      </c>
      <c r="H927">
        <v>1867</v>
      </c>
      <c r="I927">
        <v>237</v>
      </c>
      <c r="J927">
        <v>1838</v>
      </c>
      <c r="K927">
        <v>165</v>
      </c>
      <c r="L927">
        <v>108</v>
      </c>
      <c r="M927">
        <v>484</v>
      </c>
      <c r="N927">
        <v>175</v>
      </c>
      <c r="O927">
        <v>535</v>
      </c>
    </row>
    <row r="928" spans="1:15" ht="14.45">
      <c r="A928">
        <v>2004</v>
      </c>
      <c r="B928" t="s">
        <v>47</v>
      </c>
      <c r="D928" s="6">
        <v>837.8</v>
      </c>
      <c r="E928">
        <v>14657</v>
      </c>
      <c r="F928">
        <v>459</v>
      </c>
      <c r="G928">
        <v>815</v>
      </c>
      <c r="H928">
        <v>3270</v>
      </c>
      <c r="I928">
        <v>395</v>
      </c>
      <c r="J928">
        <v>3738</v>
      </c>
      <c r="K928">
        <v>347</v>
      </c>
      <c r="L928">
        <v>283</v>
      </c>
      <c r="M928">
        <v>978</v>
      </c>
      <c r="N928">
        <v>166</v>
      </c>
      <c r="O928">
        <v>743</v>
      </c>
    </row>
    <row r="929" spans="1:15" ht="14.45">
      <c r="A929">
        <v>2004</v>
      </c>
      <c r="B929" t="s">
        <v>48</v>
      </c>
      <c r="D929" s="6">
        <v>764.2</v>
      </c>
      <c r="E929">
        <v>17929</v>
      </c>
      <c r="F929">
        <v>292</v>
      </c>
      <c r="G929">
        <v>1124</v>
      </c>
      <c r="H929">
        <v>4119</v>
      </c>
      <c r="I929">
        <v>290</v>
      </c>
      <c r="J929">
        <v>4693</v>
      </c>
      <c r="K929">
        <v>402</v>
      </c>
      <c r="L929">
        <v>425</v>
      </c>
      <c r="M929">
        <v>1030</v>
      </c>
      <c r="N929">
        <v>440</v>
      </c>
      <c r="O929">
        <v>1021</v>
      </c>
    </row>
    <row r="930" spans="1:15" ht="14.45">
      <c r="A930">
        <v>2004</v>
      </c>
      <c r="B930" t="s">
        <v>49</v>
      </c>
      <c r="D930" s="6">
        <v>783.7</v>
      </c>
      <c r="E930">
        <v>10111</v>
      </c>
      <c r="F930">
        <v>331</v>
      </c>
      <c r="G930">
        <v>600</v>
      </c>
      <c r="H930">
        <v>2554</v>
      </c>
      <c r="I930">
        <v>313</v>
      </c>
      <c r="J930">
        <v>2639</v>
      </c>
      <c r="K930">
        <v>271</v>
      </c>
      <c r="L930">
        <v>163</v>
      </c>
      <c r="M930">
        <v>586</v>
      </c>
      <c r="N930">
        <v>133</v>
      </c>
      <c r="O930">
        <v>445</v>
      </c>
    </row>
    <row r="931" spans="1:15" ht="14.45">
      <c r="A931">
        <v>2004</v>
      </c>
      <c r="B931" t="s">
        <v>50</v>
      </c>
      <c r="D931" s="6">
        <v>826.6</v>
      </c>
      <c r="E931">
        <v>71371</v>
      </c>
      <c r="F931">
        <v>1711</v>
      </c>
      <c r="G931">
        <v>3031</v>
      </c>
      <c r="H931">
        <v>17208</v>
      </c>
      <c r="I931">
        <v>2595</v>
      </c>
      <c r="J931">
        <v>20560</v>
      </c>
      <c r="K931">
        <v>1586</v>
      </c>
      <c r="L931">
        <v>1624</v>
      </c>
      <c r="M931">
        <v>3781</v>
      </c>
      <c r="N931">
        <v>597</v>
      </c>
      <c r="O931">
        <v>2324</v>
      </c>
    </row>
    <row r="932" spans="1:15" ht="14.45">
      <c r="A932">
        <v>2004</v>
      </c>
      <c r="B932" t="s">
        <v>51</v>
      </c>
      <c r="D932" s="6">
        <v>751</v>
      </c>
      <c r="E932">
        <v>14298</v>
      </c>
      <c r="F932">
        <v>328</v>
      </c>
      <c r="G932">
        <v>753</v>
      </c>
      <c r="H932">
        <v>3036</v>
      </c>
      <c r="I932">
        <v>590</v>
      </c>
      <c r="J932">
        <v>3264</v>
      </c>
      <c r="K932">
        <v>308</v>
      </c>
      <c r="L932">
        <v>227</v>
      </c>
      <c r="M932">
        <v>721</v>
      </c>
      <c r="N932">
        <v>356</v>
      </c>
      <c r="O932">
        <v>1223</v>
      </c>
    </row>
    <row r="933" spans="1:15" ht="14.45">
      <c r="A933">
        <v>2004</v>
      </c>
      <c r="B933" t="s">
        <v>52</v>
      </c>
      <c r="D933" s="6">
        <v>796.4</v>
      </c>
      <c r="E933">
        <v>152681</v>
      </c>
      <c r="F933">
        <v>1989</v>
      </c>
      <c r="G933">
        <v>6786</v>
      </c>
      <c r="H933">
        <v>36100</v>
      </c>
      <c r="I933">
        <v>3913</v>
      </c>
      <c r="J933">
        <v>52480</v>
      </c>
      <c r="K933">
        <v>5499</v>
      </c>
      <c r="L933">
        <v>2383</v>
      </c>
      <c r="M933">
        <v>6927</v>
      </c>
      <c r="N933">
        <v>1187</v>
      </c>
      <c r="O933">
        <v>4530</v>
      </c>
    </row>
    <row r="934" spans="1:15" ht="14.45">
      <c r="A934">
        <v>2004</v>
      </c>
      <c r="B934" t="s">
        <v>52</v>
      </c>
      <c r="D934" s="6">
        <v>846.3</v>
      </c>
      <c r="E934">
        <v>72384</v>
      </c>
      <c r="F934">
        <v>2188</v>
      </c>
      <c r="G934">
        <v>3625</v>
      </c>
      <c r="H934">
        <v>16477</v>
      </c>
      <c r="I934">
        <v>2253</v>
      </c>
      <c r="J934">
        <v>17607</v>
      </c>
      <c r="K934">
        <v>1686</v>
      </c>
      <c r="L934">
        <v>1470</v>
      </c>
      <c r="M934">
        <v>4955</v>
      </c>
      <c r="N934">
        <v>1027</v>
      </c>
      <c r="O934">
        <v>4019</v>
      </c>
    </row>
    <row r="935" spans="1:15" ht="14.45">
      <c r="A935">
        <v>2004</v>
      </c>
      <c r="B935" t="s">
        <v>54</v>
      </c>
      <c r="D935" s="6">
        <v>868.8</v>
      </c>
      <c r="E935">
        <v>5601</v>
      </c>
      <c r="F935">
        <v>313</v>
      </c>
      <c r="G935">
        <v>273</v>
      </c>
      <c r="H935">
        <v>1265</v>
      </c>
      <c r="I935">
        <v>209</v>
      </c>
      <c r="J935">
        <v>1470</v>
      </c>
      <c r="K935">
        <v>148</v>
      </c>
      <c r="L935">
        <v>55</v>
      </c>
      <c r="M935">
        <v>475</v>
      </c>
      <c r="N935">
        <v>73</v>
      </c>
      <c r="O935">
        <v>274</v>
      </c>
    </row>
    <row r="936" spans="1:15" ht="14.45">
      <c r="A936">
        <v>2004</v>
      </c>
      <c r="B936" t="s">
        <v>55</v>
      </c>
      <c r="D936" s="6">
        <v>928.1</v>
      </c>
      <c r="E936">
        <v>106288</v>
      </c>
      <c r="F936">
        <v>2927</v>
      </c>
      <c r="G936">
        <v>5896</v>
      </c>
      <c r="H936">
        <v>24940</v>
      </c>
      <c r="I936">
        <v>3615</v>
      </c>
      <c r="J936">
        <v>29078</v>
      </c>
      <c r="K936">
        <v>2204</v>
      </c>
      <c r="L936">
        <v>1896</v>
      </c>
      <c r="M936">
        <v>6501</v>
      </c>
      <c r="N936">
        <v>1319</v>
      </c>
      <c r="O936">
        <v>4234</v>
      </c>
    </row>
    <row r="937" spans="1:15" ht="14.45">
      <c r="A937">
        <v>2004</v>
      </c>
      <c r="B937" t="s">
        <v>56</v>
      </c>
      <c r="D937" s="6">
        <v>978.2</v>
      </c>
      <c r="E937">
        <v>34483</v>
      </c>
      <c r="F937">
        <v>867</v>
      </c>
      <c r="G937">
        <v>1985</v>
      </c>
      <c r="H937">
        <v>7269</v>
      </c>
      <c r="I937">
        <v>1139</v>
      </c>
      <c r="J937">
        <v>10335</v>
      </c>
      <c r="K937">
        <v>810</v>
      </c>
      <c r="L937">
        <v>565</v>
      </c>
      <c r="M937">
        <v>2183</v>
      </c>
      <c r="N937">
        <v>506</v>
      </c>
      <c r="O937">
        <v>1947</v>
      </c>
    </row>
    <row r="938" spans="1:15" ht="14.45">
      <c r="A938">
        <v>2004</v>
      </c>
      <c r="B938" t="s">
        <v>57</v>
      </c>
      <c r="D938" s="6">
        <v>849.2</v>
      </c>
      <c r="E938">
        <v>30313</v>
      </c>
      <c r="F938">
        <v>1262</v>
      </c>
      <c r="G938">
        <v>1778</v>
      </c>
      <c r="H938">
        <v>7236</v>
      </c>
      <c r="I938">
        <v>1073</v>
      </c>
      <c r="J938">
        <v>6725</v>
      </c>
      <c r="K938">
        <v>558</v>
      </c>
      <c r="L938">
        <v>308</v>
      </c>
      <c r="M938">
        <v>2328</v>
      </c>
      <c r="N938">
        <v>555</v>
      </c>
      <c r="O938">
        <v>1444</v>
      </c>
    </row>
    <row r="939" spans="1:15" ht="14.45">
      <c r="A939">
        <v>2004</v>
      </c>
      <c r="B939" t="s">
        <v>58</v>
      </c>
      <c r="D939" s="6">
        <v>1028.5</v>
      </c>
      <c r="E939">
        <v>127640</v>
      </c>
      <c r="F939">
        <v>3277</v>
      </c>
      <c r="G939">
        <v>5978</v>
      </c>
      <c r="H939">
        <v>29424</v>
      </c>
      <c r="I939">
        <v>3579</v>
      </c>
      <c r="J939">
        <v>36434</v>
      </c>
      <c r="K939">
        <v>2938</v>
      </c>
      <c r="L939">
        <v>3067</v>
      </c>
      <c r="M939">
        <v>7792</v>
      </c>
      <c r="N939">
        <v>1410</v>
      </c>
      <c r="O939">
        <v>5200</v>
      </c>
    </row>
    <row r="940" spans="1:15" ht="14.45">
      <c r="A940">
        <v>2004</v>
      </c>
      <c r="B940" t="s">
        <v>59</v>
      </c>
      <c r="D940" s="6">
        <v>909.1</v>
      </c>
      <c r="E940">
        <v>9769</v>
      </c>
      <c r="F940">
        <v>283</v>
      </c>
      <c r="G940">
        <v>463</v>
      </c>
      <c r="H940">
        <v>2418</v>
      </c>
      <c r="I940">
        <v>280</v>
      </c>
      <c r="J940">
        <v>2969</v>
      </c>
      <c r="K940">
        <v>260</v>
      </c>
      <c r="L940">
        <v>131</v>
      </c>
      <c r="M940">
        <v>522</v>
      </c>
      <c r="N940">
        <v>85</v>
      </c>
      <c r="O940">
        <v>298</v>
      </c>
    </row>
    <row r="941" spans="1:15" ht="14.45">
      <c r="A941">
        <v>2004</v>
      </c>
      <c r="B941" t="s">
        <v>60</v>
      </c>
      <c r="D941" s="6">
        <v>885.2</v>
      </c>
      <c r="E941">
        <v>37276</v>
      </c>
      <c r="F941">
        <v>1245</v>
      </c>
      <c r="G941">
        <v>1792</v>
      </c>
      <c r="H941">
        <v>8348</v>
      </c>
      <c r="I941">
        <v>1165</v>
      </c>
      <c r="J941">
        <v>9182</v>
      </c>
      <c r="K941">
        <v>770</v>
      </c>
      <c r="L941">
        <v>818</v>
      </c>
      <c r="M941">
        <v>2643</v>
      </c>
      <c r="N941">
        <v>482</v>
      </c>
      <c r="O941">
        <v>2094</v>
      </c>
    </row>
    <row r="942" spans="1:15" ht="14.45">
      <c r="A942">
        <v>2004</v>
      </c>
      <c r="B942" t="s">
        <v>61</v>
      </c>
      <c r="D942" s="6">
        <v>886.9</v>
      </c>
      <c r="E942">
        <v>6833</v>
      </c>
      <c r="F942">
        <v>243</v>
      </c>
      <c r="G942">
        <v>391</v>
      </c>
      <c r="H942">
        <v>1555</v>
      </c>
      <c r="I942">
        <v>229</v>
      </c>
      <c r="J942">
        <v>1783</v>
      </c>
      <c r="K942">
        <v>179</v>
      </c>
      <c r="L942">
        <v>92</v>
      </c>
      <c r="M942">
        <v>469</v>
      </c>
      <c r="N942">
        <v>112</v>
      </c>
      <c r="O942">
        <v>416</v>
      </c>
    </row>
    <row r="943" spans="1:15" ht="14.45">
      <c r="A943">
        <v>2004</v>
      </c>
      <c r="B943" t="s">
        <v>62</v>
      </c>
      <c r="D943" s="6">
        <v>944.5</v>
      </c>
      <c r="E943">
        <v>55829</v>
      </c>
      <c r="F943">
        <v>1615</v>
      </c>
      <c r="G943">
        <v>2987</v>
      </c>
      <c r="H943">
        <v>12586</v>
      </c>
      <c r="I943">
        <v>1882</v>
      </c>
      <c r="J943">
        <v>15038</v>
      </c>
      <c r="K943">
        <v>1571</v>
      </c>
      <c r="L943">
        <v>680</v>
      </c>
      <c r="M943">
        <v>3680</v>
      </c>
      <c r="N943">
        <v>792</v>
      </c>
      <c r="O943">
        <v>3156</v>
      </c>
    </row>
    <row r="944" spans="1:15" ht="14.45">
      <c r="A944">
        <v>2004</v>
      </c>
      <c r="B944" t="s">
        <v>63</v>
      </c>
      <c r="D944" s="6">
        <v>682.6</v>
      </c>
      <c r="E944">
        <v>152870</v>
      </c>
      <c r="F944">
        <v>4336</v>
      </c>
      <c r="G944">
        <v>7402</v>
      </c>
      <c r="H944">
        <v>33937</v>
      </c>
      <c r="I944">
        <v>5435</v>
      </c>
      <c r="J944">
        <v>40196</v>
      </c>
      <c r="K944">
        <v>3209</v>
      </c>
      <c r="L944">
        <v>2561</v>
      </c>
      <c r="M944">
        <v>9853</v>
      </c>
      <c r="N944">
        <v>2300</v>
      </c>
      <c r="O944">
        <v>8323</v>
      </c>
    </row>
    <row r="945" spans="1:15" ht="14.45">
      <c r="A945">
        <v>2004</v>
      </c>
      <c r="B945" t="s">
        <v>64</v>
      </c>
      <c r="D945" s="6">
        <v>555.1</v>
      </c>
      <c r="E945">
        <v>13331</v>
      </c>
      <c r="F945">
        <v>376</v>
      </c>
      <c r="G945">
        <v>595</v>
      </c>
      <c r="H945">
        <v>2445</v>
      </c>
      <c r="I945">
        <v>485</v>
      </c>
      <c r="J945">
        <v>2942</v>
      </c>
      <c r="K945">
        <v>384</v>
      </c>
      <c r="L945">
        <v>235</v>
      </c>
      <c r="M945">
        <v>790</v>
      </c>
      <c r="N945">
        <v>377</v>
      </c>
      <c r="O945">
        <v>697</v>
      </c>
    </row>
    <row r="946" spans="1:15" ht="14.45">
      <c r="A946">
        <v>2004</v>
      </c>
      <c r="B946" t="s">
        <v>65</v>
      </c>
      <c r="D946" s="6">
        <v>805.7</v>
      </c>
      <c r="E946">
        <v>4995</v>
      </c>
      <c r="F946">
        <v>173</v>
      </c>
      <c r="G946">
        <v>296</v>
      </c>
      <c r="H946">
        <v>1212</v>
      </c>
      <c r="I946">
        <v>150</v>
      </c>
      <c r="J946">
        <v>1289</v>
      </c>
      <c r="K946">
        <v>86</v>
      </c>
      <c r="L946">
        <v>57</v>
      </c>
      <c r="M946">
        <v>302</v>
      </c>
      <c r="N946">
        <v>93</v>
      </c>
      <c r="O946">
        <v>253</v>
      </c>
    </row>
    <row r="947" spans="1:15" ht="14.45">
      <c r="A947">
        <v>2004</v>
      </c>
      <c r="B947" t="s">
        <v>66</v>
      </c>
      <c r="D947" s="6">
        <v>756.5</v>
      </c>
      <c r="E947">
        <v>56550</v>
      </c>
      <c r="F947">
        <v>1480</v>
      </c>
      <c r="G947">
        <v>2730</v>
      </c>
      <c r="H947">
        <v>13385</v>
      </c>
      <c r="I947">
        <v>1602</v>
      </c>
      <c r="J947">
        <v>14284</v>
      </c>
      <c r="K947">
        <v>1449</v>
      </c>
      <c r="L947">
        <v>1249</v>
      </c>
      <c r="M947">
        <v>3788</v>
      </c>
      <c r="N947">
        <v>828</v>
      </c>
      <c r="O947">
        <v>2630</v>
      </c>
    </row>
    <row r="948" spans="1:15" ht="14.45">
      <c r="A948">
        <v>2004</v>
      </c>
      <c r="B948" t="s">
        <v>67</v>
      </c>
      <c r="D948" s="6">
        <v>724.6</v>
      </c>
      <c r="E948">
        <v>44770</v>
      </c>
      <c r="F948">
        <v>2233</v>
      </c>
      <c r="G948">
        <v>2549</v>
      </c>
      <c r="H948">
        <v>10989</v>
      </c>
      <c r="I948">
        <v>1508</v>
      </c>
      <c r="J948">
        <v>10644</v>
      </c>
      <c r="K948">
        <v>738</v>
      </c>
      <c r="L948">
        <v>348</v>
      </c>
      <c r="M948">
        <v>3243</v>
      </c>
      <c r="N948">
        <v>830</v>
      </c>
      <c r="O948">
        <v>2341</v>
      </c>
    </row>
    <row r="949" spans="1:15" ht="14.45">
      <c r="A949">
        <v>2004</v>
      </c>
      <c r="B949" t="s">
        <v>68</v>
      </c>
      <c r="D949" s="6">
        <v>1144.7</v>
      </c>
      <c r="E949">
        <v>20793</v>
      </c>
      <c r="F949">
        <v>493</v>
      </c>
      <c r="G949">
        <v>1225</v>
      </c>
      <c r="H949">
        <v>4694</v>
      </c>
      <c r="I949">
        <v>840</v>
      </c>
      <c r="J949">
        <v>5674</v>
      </c>
      <c r="K949">
        <v>474</v>
      </c>
      <c r="L949">
        <v>450</v>
      </c>
      <c r="M949">
        <v>1178</v>
      </c>
      <c r="N949">
        <v>285</v>
      </c>
      <c r="O949">
        <v>1110</v>
      </c>
    </row>
    <row r="950" spans="1:15" ht="14.45">
      <c r="A950">
        <v>2004</v>
      </c>
      <c r="B950" t="s">
        <v>69</v>
      </c>
      <c r="D950" s="6">
        <v>827</v>
      </c>
      <c r="E950">
        <v>45600</v>
      </c>
      <c r="F950">
        <v>1419</v>
      </c>
      <c r="G950">
        <v>2312</v>
      </c>
      <c r="H950">
        <v>10861</v>
      </c>
      <c r="I950">
        <v>1310</v>
      </c>
      <c r="J950">
        <v>11909</v>
      </c>
      <c r="K950">
        <v>1141</v>
      </c>
      <c r="L950">
        <v>925</v>
      </c>
      <c r="M950">
        <v>3071</v>
      </c>
      <c r="N950">
        <v>662</v>
      </c>
      <c r="O950">
        <v>2303</v>
      </c>
    </row>
    <row r="951" spans="1:15" ht="14.45">
      <c r="A951">
        <v>2004</v>
      </c>
      <c r="B951" t="s">
        <v>70</v>
      </c>
      <c r="D951" s="6">
        <v>776.9</v>
      </c>
      <c r="E951">
        <v>3955</v>
      </c>
      <c r="F951">
        <v>105</v>
      </c>
      <c r="G951">
        <v>308</v>
      </c>
      <c r="H951">
        <v>875</v>
      </c>
      <c r="I951">
        <v>110</v>
      </c>
      <c r="J951">
        <v>950</v>
      </c>
      <c r="K951">
        <v>109</v>
      </c>
      <c r="L951">
        <v>45</v>
      </c>
      <c r="M951">
        <v>214</v>
      </c>
      <c r="N951">
        <v>88</v>
      </c>
      <c r="O951">
        <v>243</v>
      </c>
    </row>
    <row r="952" spans="1:15" ht="14.45">
      <c r="A952">
        <v>2003</v>
      </c>
      <c r="B952" t="s">
        <v>21</v>
      </c>
      <c r="D952" s="6">
        <v>1037.3</v>
      </c>
      <c r="E952">
        <v>46716</v>
      </c>
      <c r="F952">
        <v>1268</v>
      </c>
      <c r="G952">
        <v>2434</v>
      </c>
      <c r="H952">
        <v>9812</v>
      </c>
      <c r="I952">
        <v>1414</v>
      </c>
      <c r="J952">
        <v>13150</v>
      </c>
      <c r="K952">
        <v>1157</v>
      </c>
      <c r="L952">
        <v>1062</v>
      </c>
      <c r="M952">
        <v>3028</v>
      </c>
      <c r="N952">
        <v>521</v>
      </c>
      <c r="O952">
        <v>2179</v>
      </c>
    </row>
    <row r="953" spans="1:15" ht="14.45">
      <c r="A953">
        <v>2003</v>
      </c>
      <c r="B953" t="s">
        <v>22</v>
      </c>
      <c r="D953" s="6">
        <v>490.4</v>
      </c>
      <c r="E953">
        <v>3180</v>
      </c>
      <c r="F953">
        <v>56</v>
      </c>
      <c r="G953">
        <v>147</v>
      </c>
      <c r="H953">
        <v>735</v>
      </c>
      <c r="I953">
        <v>102</v>
      </c>
      <c r="J953">
        <v>626</v>
      </c>
      <c r="K953">
        <v>60</v>
      </c>
      <c r="L953">
        <v>28</v>
      </c>
      <c r="M953">
        <v>185</v>
      </c>
      <c r="N953">
        <v>124</v>
      </c>
      <c r="O953">
        <v>321</v>
      </c>
    </row>
    <row r="954" spans="1:15" ht="14.45">
      <c r="A954">
        <v>2003</v>
      </c>
      <c r="B954" t="s">
        <v>23</v>
      </c>
      <c r="D954" s="6">
        <v>787.5</v>
      </c>
      <c r="E954">
        <v>43392</v>
      </c>
      <c r="F954">
        <v>1703</v>
      </c>
      <c r="G954">
        <v>2560</v>
      </c>
      <c r="H954">
        <v>9627</v>
      </c>
      <c r="I954">
        <v>1153</v>
      </c>
      <c r="J954">
        <v>10887</v>
      </c>
      <c r="K954">
        <v>1286</v>
      </c>
      <c r="L954">
        <v>563</v>
      </c>
      <c r="M954">
        <v>2428</v>
      </c>
      <c r="N954">
        <v>840</v>
      </c>
      <c r="O954">
        <v>2697</v>
      </c>
    </row>
    <row r="955" spans="1:15" ht="14.45">
      <c r="A955">
        <v>2003</v>
      </c>
      <c r="B955" t="s">
        <v>24</v>
      </c>
      <c r="D955" s="6">
        <v>1024.5999999999999</v>
      </c>
      <c r="E955">
        <v>27918</v>
      </c>
      <c r="F955">
        <v>552</v>
      </c>
      <c r="G955">
        <v>1500</v>
      </c>
      <c r="H955">
        <v>6119</v>
      </c>
      <c r="I955">
        <v>884</v>
      </c>
      <c r="J955">
        <v>7786</v>
      </c>
      <c r="K955">
        <v>921</v>
      </c>
      <c r="L955">
        <v>526</v>
      </c>
      <c r="M955">
        <v>2107</v>
      </c>
      <c r="N955">
        <v>374</v>
      </c>
      <c r="O955">
        <v>1304</v>
      </c>
    </row>
    <row r="956" spans="1:15" ht="14.45">
      <c r="A956">
        <v>2003</v>
      </c>
      <c r="B956" t="s">
        <v>25</v>
      </c>
      <c r="D956" s="6">
        <v>679</v>
      </c>
      <c r="E956">
        <v>239371</v>
      </c>
      <c r="F956">
        <v>6585</v>
      </c>
      <c r="G956">
        <v>13448</v>
      </c>
      <c r="H956">
        <v>54319</v>
      </c>
      <c r="I956">
        <v>7093</v>
      </c>
      <c r="J956">
        <v>68864</v>
      </c>
      <c r="K956">
        <v>8185</v>
      </c>
      <c r="L956">
        <v>2334</v>
      </c>
      <c r="M956">
        <v>17692</v>
      </c>
      <c r="N956">
        <v>3397</v>
      </c>
      <c r="O956">
        <v>10471</v>
      </c>
    </row>
    <row r="957" spans="1:15" ht="14.45">
      <c r="A957">
        <v>2003</v>
      </c>
      <c r="B957" t="s">
        <v>26</v>
      </c>
      <c r="D957" s="6">
        <v>651.5</v>
      </c>
      <c r="E957">
        <v>29506</v>
      </c>
      <c r="F957">
        <v>899</v>
      </c>
      <c r="G957">
        <v>1931</v>
      </c>
      <c r="H957">
        <v>6417</v>
      </c>
      <c r="I957">
        <v>708</v>
      </c>
      <c r="J957">
        <v>6499</v>
      </c>
      <c r="K957">
        <v>810</v>
      </c>
      <c r="L957">
        <v>409</v>
      </c>
      <c r="M957">
        <v>1813</v>
      </c>
      <c r="N957">
        <v>728</v>
      </c>
      <c r="O957">
        <v>1806</v>
      </c>
    </row>
    <row r="958" spans="1:15" ht="14.45">
      <c r="A958">
        <v>2003</v>
      </c>
      <c r="B958" t="s">
        <v>27</v>
      </c>
      <c r="D958" s="6">
        <v>850.3</v>
      </c>
      <c r="E958">
        <v>29627</v>
      </c>
      <c r="F958">
        <v>612</v>
      </c>
      <c r="G958">
        <v>1445</v>
      </c>
      <c r="H958">
        <v>7131</v>
      </c>
      <c r="I958">
        <v>665</v>
      </c>
      <c r="J958">
        <v>8389</v>
      </c>
      <c r="K958">
        <v>860</v>
      </c>
      <c r="L958">
        <v>567</v>
      </c>
      <c r="M958">
        <v>1828</v>
      </c>
      <c r="N958">
        <v>272</v>
      </c>
      <c r="O958">
        <v>1112</v>
      </c>
    </row>
    <row r="959" spans="1:15" ht="14.45">
      <c r="A959">
        <v>2003</v>
      </c>
      <c r="B959" t="s">
        <v>28</v>
      </c>
      <c r="D959" s="6">
        <v>864.3</v>
      </c>
      <c r="E959">
        <v>7070</v>
      </c>
      <c r="F959">
        <v>147</v>
      </c>
      <c r="G959">
        <v>339</v>
      </c>
      <c r="H959">
        <v>1719</v>
      </c>
      <c r="I959">
        <v>239</v>
      </c>
      <c r="J959">
        <v>2027</v>
      </c>
      <c r="K959">
        <v>127</v>
      </c>
      <c r="L959">
        <v>130</v>
      </c>
      <c r="M959">
        <v>407</v>
      </c>
      <c r="N959">
        <v>94</v>
      </c>
      <c r="O959">
        <v>287</v>
      </c>
    </row>
    <row r="960" spans="1:15" ht="14.45">
      <c r="A960">
        <v>2003</v>
      </c>
      <c r="B960" t="s">
        <v>29</v>
      </c>
      <c r="D960" s="6">
        <v>991.9</v>
      </c>
      <c r="E960">
        <v>168657</v>
      </c>
      <c r="F960">
        <v>4316</v>
      </c>
      <c r="G960">
        <v>9087</v>
      </c>
      <c r="H960">
        <v>39404</v>
      </c>
      <c r="I960">
        <v>4762</v>
      </c>
      <c r="J960">
        <v>48141</v>
      </c>
      <c r="K960">
        <v>2996</v>
      </c>
      <c r="L960">
        <v>2265</v>
      </c>
      <c r="M960">
        <v>9899</v>
      </c>
      <c r="N960">
        <v>2297</v>
      </c>
      <c r="O960">
        <v>7919</v>
      </c>
    </row>
    <row r="961" spans="1:15" ht="14.45">
      <c r="A961">
        <v>2003</v>
      </c>
      <c r="B961" t="s">
        <v>30</v>
      </c>
      <c r="D961" s="6">
        <v>771</v>
      </c>
      <c r="E961">
        <v>66478</v>
      </c>
      <c r="F961">
        <v>1630</v>
      </c>
      <c r="G961">
        <v>3254</v>
      </c>
      <c r="H961">
        <v>14032</v>
      </c>
      <c r="I961">
        <v>1717</v>
      </c>
      <c r="J961">
        <v>17188</v>
      </c>
      <c r="K961">
        <v>1687</v>
      </c>
      <c r="L961">
        <v>1471</v>
      </c>
      <c r="M961">
        <v>4301</v>
      </c>
      <c r="N961">
        <v>972</v>
      </c>
      <c r="O961">
        <v>3528</v>
      </c>
    </row>
    <row r="962" spans="1:15" ht="14.45">
      <c r="A962">
        <v>2003</v>
      </c>
      <c r="B962" t="s">
        <v>31</v>
      </c>
      <c r="D962" s="6">
        <v>717.6</v>
      </c>
      <c r="E962">
        <v>8978</v>
      </c>
      <c r="F962">
        <v>161</v>
      </c>
      <c r="G962">
        <v>287</v>
      </c>
      <c r="H962">
        <v>2133</v>
      </c>
      <c r="I962">
        <v>202</v>
      </c>
      <c r="J962">
        <v>2461</v>
      </c>
      <c r="K962">
        <v>237</v>
      </c>
      <c r="L962">
        <v>123</v>
      </c>
      <c r="M962">
        <v>752</v>
      </c>
      <c r="N962">
        <v>131</v>
      </c>
      <c r="O962">
        <v>415</v>
      </c>
    </row>
    <row r="963" spans="1:15" ht="14.45">
      <c r="A963">
        <v>2003</v>
      </c>
      <c r="B963" t="s">
        <v>32</v>
      </c>
      <c r="D963" s="6">
        <v>761.3</v>
      </c>
      <c r="E963">
        <v>10380</v>
      </c>
      <c r="F963">
        <v>355</v>
      </c>
      <c r="G963">
        <v>601</v>
      </c>
      <c r="H963">
        <v>2321</v>
      </c>
      <c r="I963">
        <v>358</v>
      </c>
      <c r="J963">
        <v>2566</v>
      </c>
      <c r="K963">
        <v>334</v>
      </c>
      <c r="L963">
        <v>97</v>
      </c>
      <c r="M963">
        <v>762</v>
      </c>
      <c r="N963">
        <v>217</v>
      </c>
      <c r="O963">
        <v>605</v>
      </c>
    </row>
    <row r="964" spans="1:15" ht="14.45">
      <c r="A964">
        <v>2003</v>
      </c>
      <c r="B964" t="s">
        <v>33</v>
      </c>
      <c r="D964" s="6">
        <v>838.8</v>
      </c>
      <c r="E964">
        <v>105325</v>
      </c>
      <c r="F964">
        <v>2626</v>
      </c>
      <c r="G964">
        <v>4858</v>
      </c>
      <c r="H964">
        <v>24464</v>
      </c>
      <c r="I964">
        <v>3044</v>
      </c>
      <c r="J964">
        <v>29816</v>
      </c>
      <c r="K964">
        <v>2875</v>
      </c>
      <c r="L964">
        <v>2297</v>
      </c>
      <c r="M964">
        <v>6909</v>
      </c>
      <c r="N964">
        <v>1011</v>
      </c>
      <c r="O964">
        <v>3942</v>
      </c>
    </row>
    <row r="965" spans="1:15" ht="14.45">
      <c r="A965">
        <v>2003</v>
      </c>
      <c r="B965" t="s">
        <v>34</v>
      </c>
      <c r="D965" s="6">
        <v>903.2</v>
      </c>
      <c r="E965">
        <v>55968</v>
      </c>
      <c r="F965">
        <v>1515</v>
      </c>
      <c r="G965">
        <v>3264</v>
      </c>
      <c r="H965">
        <v>12933</v>
      </c>
      <c r="I965">
        <v>1731</v>
      </c>
      <c r="J965">
        <v>15467</v>
      </c>
      <c r="K965">
        <v>1365</v>
      </c>
      <c r="L965">
        <v>1235</v>
      </c>
      <c r="M965">
        <v>3627</v>
      </c>
      <c r="N965">
        <v>736</v>
      </c>
      <c r="O965">
        <v>2196</v>
      </c>
    </row>
    <row r="966" spans="1:15" ht="14.45">
      <c r="A966">
        <v>2003</v>
      </c>
      <c r="B966" t="s">
        <v>35</v>
      </c>
      <c r="D966" s="6">
        <v>953.8</v>
      </c>
      <c r="E966">
        <v>28062</v>
      </c>
      <c r="F966">
        <v>887</v>
      </c>
      <c r="G966">
        <v>1674</v>
      </c>
      <c r="H966">
        <v>6469</v>
      </c>
      <c r="I966">
        <v>727</v>
      </c>
      <c r="J966">
        <v>7840</v>
      </c>
      <c r="K966">
        <v>1032</v>
      </c>
      <c r="L966">
        <v>241</v>
      </c>
      <c r="M966">
        <v>2081</v>
      </c>
      <c r="N966">
        <v>352</v>
      </c>
      <c r="O966">
        <v>1164</v>
      </c>
    </row>
    <row r="967" spans="1:15" ht="14.45">
      <c r="A967">
        <v>2003</v>
      </c>
      <c r="B967" t="s">
        <v>36</v>
      </c>
      <c r="D967" s="6">
        <v>903.2</v>
      </c>
      <c r="E967">
        <v>24593</v>
      </c>
      <c r="F967">
        <v>781</v>
      </c>
      <c r="G967">
        <v>1443</v>
      </c>
      <c r="H967">
        <v>5332</v>
      </c>
      <c r="I967">
        <v>676</v>
      </c>
      <c r="J967">
        <v>6491</v>
      </c>
      <c r="K967">
        <v>694</v>
      </c>
      <c r="L967">
        <v>531</v>
      </c>
      <c r="M967">
        <v>1758</v>
      </c>
      <c r="N967">
        <v>347</v>
      </c>
      <c r="O967">
        <v>1089</v>
      </c>
    </row>
    <row r="968" spans="1:15" ht="14.45">
      <c r="A968">
        <v>2003</v>
      </c>
      <c r="B968" t="s">
        <v>37</v>
      </c>
      <c r="D968" s="6">
        <v>977.4</v>
      </c>
      <c r="E968">
        <v>40241</v>
      </c>
      <c r="F968">
        <v>1072</v>
      </c>
      <c r="G968">
        <v>2391</v>
      </c>
      <c r="H968">
        <v>9378</v>
      </c>
      <c r="I968">
        <v>1296</v>
      </c>
      <c r="J968">
        <v>11319</v>
      </c>
      <c r="K968">
        <v>1033</v>
      </c>
      <c r="L968">
        <v>838</v>
      </c>
      <c r="M968">
        <v>2442</v>
      </c>
      <c r="N968">
        <v>567</v>
      </c>
      <c r="O968">
        <v>2270</v>
      </c>
    </row>
    <row r="969" spans="1:15" ht="14.45">
      <c r="A969">
        <v>2003</v>
      </c>
      <c r="B969" t="s">
        <v>38</v>
      </c>
      <c r="D969" s="6">
        <v>944.9</v>
      </c>
      <c r="E969">
        <v>42719</v>
      </c>
      <c r="F969">
        <v>1184</v>
      </c>
      <c r="G969">
        <v>1731</v>
      </c>
      <c r="H969">
        <v>9533</v>
      </c>
      <c r="I969">
        <v>1740</v>
      </c>
      <c r="J969">
        <v>11540</v>
      </c>
      <c r="K969">
        <v>915</v>
      </c>
      <c r="L969">
        <v>1065</v>
      </c>
      <c r="M969">
        <v>2526</v>
      </c>
      <c r="N969">
        <v>461</v>
      </c>
      <c r="O969">
        <v>2208</v>
      </c>
    </row>
    <row r="970" spans="1:15" ht="14.45">
      <c r="A970">
        <v>2003</v>
      </c>
      <c r="B970" t="s">
        <v>39</v>
      </c>
      <c r="D970" s="6">
        <v>959.8</v>
      </c>
      <c r="E970">
        <v>12540</v>
      </c>
      <c r="F970">
        <v>467</v>
      </c>
      <c r="G970">
        <v>782</v>
      </c>
      <c r="H970">
        <v>3120</v>
      </c>
      <c r="I970">
        <v>398</v>
      </c>
      <c r="J970">
        <v>3106</v>
      </c>
      <c r="K970">
        <v>327</v>
      </c>
      <c r="L970">
        <v>265</v>
      </c>
      <c r="M970">
        <v>802</v>
      </c>
      <c r="N970">
        <v>137</v>
      </c>
      <c r="O970">
        <v>516</v>
      </c>
    </row>
    <row r="971" spans="1:15" ht="14.45">
      <c r="A971">
        <v>2003</v>
      </c>
      <c r="B971" t="s">
        <v>40</v>
      </c>
      <c r="D971" s="6">
        <v>809.6</v>
      </c>
      <c r="E971">
        <v>44499</v>
      </c>
      <c r="F971">
        <v>865</v>
      </c>
      <c r="G971">
        <v>1986</v>
      </c>
      <c r="H971">
        <v>10292</v>
      </c>
      <c r="I971">
        <v>1454</v>
      </c>
      <c r="J971">
        <v>12164</v>
      </c>
      <c r="K971">
        <v>1175</v>
      </c>
      <c r="L971">
        <v>583</v>
      </c>
      <c r="M971">
        <v>2734</v>
      </c>
      <c r="N971">
        <v>491</v>
      </c>
      <c r="O971">
        <v>1432</v>
      </c>
    </row>
    <row r="972" spans="1:15" ht="14.45">
      <c r="A972">
        <v>2003</v>
      </c>
      <c r="B972" t="s">
        <v>41</v>
      </c>
      <c r="D972" s="6">
        <v>876.5</v>
      </c>
      <c r="E972">
        <v>56291</v>
      </c>
      <c r="F972">
        <v>1609</v>
      </c>
      <c r="G972">
        <v>2765</v>
      </c>
      <c r="H972">
        <v>13551</v>
      </c>
      <c r="I972">
        <v>1424</v>
      </c>
      <c r="J972">
        <v>14634</v>
      </c>
      <c r="K972">
        <v>2019</v>
      </c>
      <c r="L972">
        <v>1286</v>
      </c>
      <c r="M972">
        <v>3407</v>
      </c>
      <c r="N972">
        <v>433</v>
      </c>
      <c r="O972">
        <v>1421</v>
      </c>
    </row>
    <row r="973" spans="1:15" ht="14.45">
      <c r="A973">
        <v>2003</v>
      </c>
      <c r="B973" t="s">
        <v>42</v>
      </c>
      <c r="D973" s="6">
        <v>863.7</v>
      </c>
      <c r="E973">
        <v>86728</v>
      </c>
      <c r="F973">
        <v>2133</v>
      </c>
      <c r="G973">
        <v>4472</v>
      </c>
      <c r="H973">
        <v>19713</v>
      </c>
      <c r="I973">
        <v>2640</v>
      </c>
      <c r="J973">
        <v>26010</v>
      </c>
      <c r="K973">
        <v>1941</v>
      </c>
      <c r="L973">
        <v>1665</v>
      </c>
      <c r="M973">
        <v>5470</v>
      </c>
      <c r="N973">
        <v>1029</v>
      </c>
      <c r="O973">
        <v>3324</v>
      </c>
    </row>
    <row r="974" spans="1:15" ht="14.45">
      <c r="A974">
        <v>2003</v>
      </c>
      <c r="B974" t="s">
        <v>43</v>
      </c>
      <c r="D974" s="6">
        <v>744.4</v>
      </c>
      <c r="E974">
        <v>37620</v>
      </c>
      <c r="F974">
        <v>1243</v>
      </c>
      <c r="G974">
        <v>1832</v>
      </c>
      <c r="H974">
        <v>9183</v>
      </c>
      <c r="I974">
        <v>1276</v>
      </c>
      <c r="J974">
        <v>8144</v>
      </c>
      <c r="K974">
        <v>858</v>
      </c>
      <c r="L974">
        <v>654</v>
      </c>
      <c r="M974">
        <v>2550</v>
      </c>
      <c r="N974">
        <v>497</v>
      </c>
      <c r="O974">
        <v>1912</v>
      </c>
    </row>
    <row r="975" spans="1:15" ht="14.45">
      <c r="A975">
        <v>2003</v>
      </c>
      <c r="B975" t="s">
        <v>44</v>
      </c>
      <c r="D975" s="6">
        <v>993.2</v>
      </c>
      <c r="E975">
        <v>28489</v>
      </c>
      <c r="F975">
        <v>583</v>
      </c>
      <c r="G975">
        <v>1394</v>
      </c>
      <c r="H975">
        <v>5960</v>
      </c>
      <c r="I975">
        <v>680</v>
      </c>
      <c r="J975">
        <v>8683</v>
      </c>
      <c r="K975">
        <v>758</v>
      </c>
      <c r="L975">
        <v>676</v>
      </c>
      <c r="M975">
        <v>1736</v>
      </c>
      <c r="N975">
        <v>336</v>
      </c>
      <c r="O975">
        <v>1656</v>
      </c>
    </row>
    <row r="976" spans="1:15" ht="14.45">
      <c r="A976">
        <v>2003</v>
      </c>
      <c r="B976" t="s">
        <v>45</v>
      </c>
      <c r="D976" s="6">
        <v>973.5</v>
      </c>
      <c r="E976">
        <v>55582</v>
      </c>
      <c r="F976">
        <v>1293</v>
      </c>
      <c r="G976">
        <v>2939</v>
      </c>
      <c r="H976">
        <v>12354</v>
      </c>
      <c r="I976">
        <v>1666</v>
      </c>
      <c r="J976">
        <v>16410</v>
      </c>
      <c r="K976">
        <v>1604</v>
      </c>
      <c r="L976">
        <v>1099</v>
      </c>
      <c r="M976">
        <v>3580</v>
      </c>
      <c r="N976">
        <v>679</v>
      </c>
      <c r="O976">
        <v>2786</v>
      </c>
    </row>
    <row r="977" spans="1:15" ht="14.45">
      <c r="A977">
        <v>2003</v>
      </c>
      <c r="B977" t="s">
        <v>46</v>
      </c>
      <c r="D977" s="6">
        <v>920.7</v>
      </c>
      <c r="E977">
        <v>8467</v>
      </c>
      <c r="F977">
        <v>235</v>
      </c>
      <c r="G977">
        <v>588</v>
      </c>
      <c r="H977">
        <v>1847</v>
      </c>
      <c r="I977">
        <v>261</v>
      </c>
      <c r="J977">
        <v>1984</v>
      </c>
      <c r="K977">
        <v>256</v>
      </c>
      <c r="L977">
        <v>101</v>
      </c>
      <c r="M977">
        <v>576</v>
      </c>
      <c r="N977">
        <v>180</v>
      </c>
      <c r="O977">
        <v>518</v>
      </c>
    </row>
    <row r="978" spans="1:15" ht="14.45">
      <c r="A978">
        <v>2003</v>
      </c>
      <c r="B978" t="s">
        <v>47</v>
      </c>
      <c r="D978" s="6">
        <v>889.5</v>
      </c>
      <c r="E978">
        <v>15465</v>
      </c>
      <c r="F978">
        <v>461</v>
      </c>
      <c r="G978">
        <v>894</v>
      </c>
      <c r="H978">
        <v>3339</v>
      </c>
      <c r="I978">
        <v>407</v>
      </c>
      <c r="J978">
        <v>3954</v>
      </c>
      <c r="K978">
        <v>435</v>
      </c>
      <c r="L978">
        <v>302</v>
      </c>
      <c r="M978">
        <v>1094</v>
      </c>
      <c r="N978">
        <v>176</v>
      </c>
      <c r="O978">
        <v>696</v>
      </c>
    </row>
    <row r="979" spans="1:15" ht="14.45">
      <c r="A979">
        <v>2003</v>
      </c>
      <c r="B979" t="s">
        <v>48</v>
      </c>
      <c r="D979" s="6">
        <v>794.1</v>
      </c>
      <c r="E979">
        <v>17858</v>
      </c>
      <c r="F979">
        <v>309</v>
      </c>
      <c r="G979">
        <v>1173</v>
      </c>
      <c r="H979">
        <v>4138</v>
      </c>
      <c r="I979">
        <v>301</v>
      </c>
      <c r="J979">
        <v>4599</v>
      </c>
      <c r="K979">
        <v>410</v>
      </c>
      <c r="L979">
        <v>439</v>
      </c>
      <c r="M979">
        <v>1028</v>
      </c>
      <c r="N979">
        <v>434</v>
      </c>
      <c r="O979">
        <v>911</v>
      </c>
    </row>
    <row r="980" spans="1:15" ht="14.45">
      <c r="A980">
        <v>2003</v>
      </c>
      <c r="B980" t="s">
        <v>49</v>
      </c>
      <c r="D980" s="6">
        <v>758.5</v>
      </c>
      <c r="E980">
        <v>9708</v>
      </c>
      <c r="F980">
        <v>286</v>
      </c>
      <c r="G980">
        <v>531</v>
      </c>
      <c r="H980">
        <v>2485</v>
      </c>
      <c r="I980">
        <v>300</v>
      </c>
      <c r="J980">
        <v>2725</v>
      </c>
      <c r="K980">
        <v>204</v>
      </c>
      <c r="L980">
        <v>150</v>
      </c>
      <c r="M980">
        <v>536</v>
      </c>
      <c r="N980">
        <v>158</v>
      </c>
      <c r="O980">
        <v>405</v>
      </c>
    </row>
    <row r="981" spans="1:15" ht="14.45">
      <c r="A981">
        <v>2003</v>
      </c>
      <c r="B981" t="s">
        <v>50</v>
      </c>
      <c r="D981" s="6">
        <v>856.7</v>
      </c>
      <c r="E981">
        <v>73689</v>
      </c>
      <c r="F981">
        <v>1636</v>
      </c>
      <c r="G981">
        <v>2910</v>
      </c>
      <c r="H981">
        <v>17957</v>
      </c>
      <c r="I981">
        <v>2484</v>
      </c>
      <c r="J981">
        <v>22043</v>
      </c>
      <c r="K981">
        <v>1823</v>
      </c>
      <c r="L981">
        <v>1696</v>
      </c>
      <c r="M981">
        <v>3966</v>
      </c>
      <c r="N981">
        <v>588</v>
      </c>
      <c r="O981">
        <v>2371</v>
      </c>
    </row>
    <row r="982" spans="1:15" ht="14.45">
      <c r="A982">
        <v>2003</v>
      </c>
      <c r="B982" t="s">
        <v>51</v>
      </c>
      <c r="D982" s="6">
        <v>788.5</v>
      </c>
      <c r="E982">
        <v>14805</v>
      </c>
      <c r="F982">
        <v>360</v>
      </c>
      <c r="G982">
        <v>936</v>
      </c>
      <c r="H982">
        <v>3103</v>
      </c>
      <c r="I982">
        <v>599</v>
      </c>
      <c r="J982">
        <v>3402</v>
      </c>
      <c r="K982">
        <v>369</v>
      </c>
      <c r="L982">
        <v>217</v>
      </c>
      <c r="M982">
        <v>770</v>
      </c>
      <c r="N982">
        <v>343</v>
      </c>
      <c r="O982">
        <v>1227</v>
      </c>
    </row>
    <row r="983" spans="1:15" ht="14.45">
      <c r="A983">
        <v>2003</v>
      </c>
      <c r="B983" t="s">
        <v>52</v>
      </c>
      <c r="D983" s="6">
        <v>812.9</v>
      </c>
      <c r="E983">
        <v>155877</v>
      </c>
      <c r="F983">
        <v>1866</v>
      </c>
      <c r="G983">
        <v>6709</v>
      </c>
      <c r="H983">
        <v>36238</v>
      </c>
      <c r="I983">
        <v>4227</v>
      </c>
      <c r="J983">
        <v>55276</v>
      </c>
      <c r="K983">
        <v>5335</v>
      </c>
      <c r="L983">
        <v>2415</v>
      </c>
      <c r="M983">
        <v>7281</v>
      </c>
      <c r="N983">
        <v>1169</v>
      </c>
      <c r="O983">
        <v>4708</v>
      </c>
    </row>
    <row r="984" spans="1:15" ht="14.45">
      <c r="A984">
        <v>2003</v>
      </c>
      <c r="B984" t="s">
        <v>52</v>
      </c>
      <c r="D984" s="6">
        <v>872.2</v>
      </c>
      <c r="E984">
        <v>73459</v>
      </c>
      <c r="F984">
        <v>2145</v>
      </c>
      <c r="G984">
        <v>3887</v>
      </c>
      <c r="H984">
        <v>16145</v>
      </c>
      <c r="I984">
        <v>2388</v>
      </c>
      <c r="J984">
        <v>18674</v>
      </c>
      <c r="K984">
        <v>1990</v>
      </c>
      <c r="L984">
        <v>1387</v>
      </c>
      <c r="M984">
        <v>5203</v>
      </c>
      <c r="N984">
        <v>955</v>
      </c>
      <c r="O984">
        <v>3835</v>
      </c>
    </row>
    <row r="985" spans="1:15" ht="14.45">
      <c r="A985">
        <v>2003</v>
      </c>
      <c r="B985" t="s">
        <v>54</v>
      </c>
      <c r="D985" s="6">
        <v>953.3</v>
      </c>
      <c r="E985">
        <v>6090</v>
      </c>
      <c r="F985">
        <v>336</v>
      </c>
      <c r="G985">
        <v>302</v>
      </c>
      <c r="H985">
        <v>1334</v>
      </c>
      <c r="I985">
        <v>211</v>
      </c>
      <c r="J985">
        <v>1632</v>
      </c>
      <c r="K985">
        <v>189</v>
      </c>
      <c r="L985">
        <v>56</v>
      </c>
      <c r="M985">
        <v>476</v>
      </c>
      <c r="N985">
        <v>81</v>
      </c>
      <c r="O985">
        <v>282</v>
      </c>
    </row>
    <row r="986" spans="1:15" ht="14.45">
      <c r="A986">
        <v>2003</v>
      </c>
      <c r="B986" t="s">
        <v>55</v>
      </c>
      <c r="D986" s="6">
        <v>954.2</v>
      </c>
      <c r="E986">
        <v>109110</v>
      </c>
      <c r="F986">
        <v>2902</v>
      </c>
      <c r="G986">
        <v>5927</v>
      </c>
      <c r="H986">
        <v>25076</v>
      </c>
      <c r="I986">
        <v>3731</v>
      </c>
      <c r="J986">
        <v>30667</v>
      </c>
      <c r="K986">
        <v>2330</v>
      </c>
      <c r="L986">
        <v>2093</v>
      </c>
      <c r="M986">
        <v>6910</v>
      </c>
      <c r="N986">
        <v>1074</v>
      </c>
      <c r="O986">
        <v>3757</v>
      </c>
    </row>
    <row r="987" spans="1:15" ht="14.45">
      <c r="A987">
        <v>2003</v>
      </c>
      <c r="B987" t="s">
        <v>56</v>
      </c>
      <c r="D987" s="6">
        <v>1019.2</v>
      </c>
      <c r="E987">
        <v>35721</v>
      </c>
      <c r="F987">
        <v>794</v>
      </c>
      <c r="G987">
        <v>2160</v>
      </c>
      <c r="H987">
        <v>7338</v>
      </c>
      <c r="I987">
        <v>1104</v>
      </c>
      <c r="J987">
        <v>11061</v>
      </c>
      <c r="K987">
        <v>949</v>
      </c>
      <c r="L987">
        <v>566</v>
      </c>
      <c r="M987">
        <v>2485</v>
      </c>
      <c r="N987">
        <v>476</v>
      </c>
      <c r="O987">
        <v>1748</v>
      </c>
    </row>
    <row r="988" spans="1:15" ht="14.45">
      <c r="A988">
        <v>2003</v>
      </c>
      <c r="B988" t="s">
        <v>57</v>
      </c>
      <c r="D988" s="6">
        <v>871.4</v>
      </c>
      <c r="E988">
        <v>30912</v>
      </c>
      <c r="F988">
        <v>1157</v>
      </c>
      <c r="G988">
        <v>1819</v>
      </c>
      <c r="H988">
        <v>7232</v>
      </c>
      <c r="I988">
        <v>1032</v>
      </c>
      <c r="J988">
        <v>7049</v>
      </c>
      <c r="K988">
        <v>632</v>
      </c>
      <c r="L988">
        <v>306</v>
      </c>
      <c r="M988">
        <v>2554</v>
      </c>
      <c r="N988">
        <v>592</v>
      </c>
      <c r="O988">
        <v>1401</v>
      </c>
    </row>
    <row r="989" spans="1:15" ht="14.45">
      <c r="A989">
        <v>2003</v>
      </c>
      <c r="B989" t="s">
        <v>58</v>
      </c>
      <c r="D989" s="6">
        <v>1048.7</v>
      </c>
      <c r="E989">
        <v>129769</v>
      </c>
      <c r="F989">
        <v>2952</v>
      </c>
      <c r="G989">
        <v>6046</v>
      </c>
      <c r="H989">
        <v>29841</v>
      </c>
      <c r="I989">
        <v>3732</v>
      </c>
      <c r="J989">
        <v>38075</v>
      </c>
      <c r="K989">
        <v>3010</v>
      </c>
      <c r="L989">
        <v>3013</v>
      </c>
      <c r="M989">
        <v>8261</v>
      </c>
      <c r="N989">
        <v>1340</v>
      </c>
      <c r="O989">
        <v>5014</v>
      </c>
    </row>
    <row r="990" spans="1:15" ht="14.45">
      <c r="A990">
        <v>2003</v>
      </c>
      <c r="B990" t="s">
        <v>59</v>
      </c>
      <c r="D990" s="6">
        <v>937</v>
      </c>
      <c r="E990">
        <v>10039</v>
      </c>
      <c r="F990">
        <v>303</v>
      </c>
      <c r="G990">
        <v>495</v>
      </c>
      <c r="H990">
        <v>2328</v>
      </c>
      <c r="I990">
        <v>252</v>
      </c>
      <c r="J990">
        <v>3011</v>
      </c>
      <c r="K990">
        <v>267</v>
      </c>
      <c r="L990">
        <v>149</v>
      </c>
      <c r="M990">
        <v>565</v>
      </c>
      <c r="N990">
        <v>84</v>
      </c>
      <c r="O990">
        <v>393</v>
      </c>
    </row>
    <row r="991" spans="1:15" ht="14.45">
      <c r="A991">
        <v>2003</v>
      </c>
      <c r="B991" t="s">
        <v>60</v>
      </c>
      <c r="D991" s="6">
        <v>918.3</v>
      </c>
      <c r="E991">
        <v>38112</v>
      </c>
      <c r="F991">
        <v>1051</v>
      </c>
      <c r="G991">
        <v>1913</v>
      </c>
      <c r="H991">
        <v>8512</v>
      </c>
      <c r="I991">
        <v>1161</v>
      </c>
      <c r="J991">
        <v>9510</v>
      </c>
      <c r="K991">
        <v>907</v>
      </c>
      <c r="L991">
        <v>797</v>
      </c>
      <c r="M991">
        <v>2748</v>
      </c>
      <c r="N991">
        <v>476</v>
      </c>
      <c r="O991">
        <v>1941</v>
      </c>
    </row>
    <row r="992" spans="1:15" ht="14.45">
      <c r="A992">
        <v>2003</v>
      </c>
      <c r="B992" t="s">
        <v>61</v>
      </c>
      <c r="D992" s="6">
        <v>933.8</v>
      </c>
      <c r="E992">
        <v>7132</v>
      </c>
      <c r="F992">
        <v>174</v>
      </c>
      <c r="G992">
        <v>379</v>
      </c>
      <c r="H992">
        <v>1636</v>
      </c>
      <c r="I992">
        <v>203</v>
      </c>
      <c r="J992">
        <v>1943</v>
      </c>
      <c r="K992">
        <v>227</v>
      </c>
      <c r="L992">
        <v>124</v>
      </c>
      <c r="M992">
        <v>476</v>
      </c>
      <c r="N992">
        <v>102</v>
      </c>
      <c r="O992">
        <v>406</v>
      </c>
    </row>
    <row r="993" spans="1:15" ht="14.45">
      <c r="A993">
        <v>2003</v>
      </c>
      <c r="B993" t="s">
        <v>62</v>
      </c>
      <c r="D993" s="6">
        <v>980.1</v>
      </c>
      <c r="E993">
        <v>57313</v>
      </c>
      <c r="F993">
        <v>1466</v>
      </c>
      <c r="G993">
        <v>3067</v>
      </c>
      <c r="H993">
        <v>12613</v>
      </c>
      <c r="I993">
        <v>1855</v>
      </c>
      <c r="J993">
        <v>15919</v>
      </c>
      <c r="K993">
        <v>1814</v>
      </c>
      <c r="L993">
        <v>677</v>
      </c>
      <c r="M993">
        <v>3883</v>
      </c>
      <c r="N993">
        <v>762</v>
      </c>
      <c r="O993">
        <v>3004</v>
      </c>
    </row>
    <row r="994" spans="1:15" ht="14.45">
      <c r="A994">
        <v>2003</v>
      </c>
      <c r="B994" t="s">
        <v>63</v>
      </c>
      <c r="D994" s="6">
        <v>703</v>
      </c>
      <c r="E994">
        <v>154870</v>
      </c>
      <c r="F994">
        <v>4015</v>
      </c>
      <c r="G994">
        <v>7567</v>
      </c>
      <c r="H994">
        <v>33867</v>
      </c>
      <c r="I994">
        <v>5668</v>
      </c>
      <c r="J994">
        <v>41779</v>
      </c>
      <c r="K994">
        <v>3613</v>
      </c>
      <c r="L994">
        <v>2678</v>
      </c>
      <c r="M994">
        <v>10303</v>
      </c>
      <c r="N994">
        <v>2363</v>
      </c>
      <c r="O994">
        <v>8425</v>
      </c>
    </row>
    <row r="995" spans="1:15" ht="14.45">
      <c r="A995">
        <v>2003</v>
      </c>
      <c r="B995" t="s">
        <v>64</v>
      </c>
      <c r="D995" s="6">
        <v>568.29999999999995</v>
      </c>
      <c r="E995">
        <v>13412</v>
      </c>
      <c r="F995">
        <v>332</v>
      </c>
      <c r="G995">
        <v>569</v>
      </c>
      <c r="H995">
        <v>2444</v>
      </c>
      <c r="I995">
        <v>520</v>
      </c>
      <c r="J995">
        <v>3018</v>
      </c>
      <c r="K995">
        <v>453</v>
      </c>
      <c r="L995">
        <v>207</v>
      </c>
      <c r="M995">
        <v>876</v>
      </c>
      <c r="N995">
        <v>336</v>
      </c>
      <c r="O995">
        <v>702</v>
      </c>
    </row>
    <row r="996" spans="1:15" ht="14.45">
      <c r="A996">
        <v>2003</v>
      </c>
      <c r="B996" t="s">
        <v>65</v>
      </c>
      <c r="D996" s="6">
        <v>828.7</v>
      </c>
      <c r="E996">
        <v>5120</v>
      </c>
      <c r="F996">
        <v>171</v>
      </c>
      <c r="G996">
        <v>301</v>
      </c>
      <c r="H996">
        <v>1210</v>
      </c>
      <c r="I996">
        <v>183</v>
      </c>
      <c r="J996">
        <v>1349</v>
      </c>
      <c r="K996">
        <v>116</v>
      </c>
      <c r="L996">
        <v>53</v>
      </c>
      <c r="M996">
        <v>306</v>
      </c>
      <c r="N996">
        <v>83</v>
      </c>
      <c r="O996">
        <v>235</v>
      </c>
    </row>
    <row r="997" spans="1:15" ht="14.45">
      <c r="A997">
        <v>2003</v>
      </c>
      <c r="B997" t="s">
        <v>66</v>
      </c>
      <c r="D997" s="6">
        <v>791.1</v>
      </c>
      <c r="E997">
        <v>58282</v>
      </c>
      <c r="F997">
        <v>1466</v>
      </c>
      <c r="G997">
        <v>2983</v>
      </c>
      <c r="H997">
        <v>13781</v>
      </c>
      <c r="I997">
        <v>1587</v>
      </c>
      <c r="J997">
        <v>14756</v>
      </c>
      <c r="K997">
        <v>1559</v>
      </c>
      <c r="L997">
        <v>1244</v>
      </c>
      <c r="M997">
        <v>3938</v>
      </c>
      <c r="N997">
        <v>808</v>
      </c>
      <c r="O997">
        <v>2644</v>
      </c>
    </row>
    <row r="998" spans="1:15" ht="14.45">
      <c r="A998">
        <v>2003</v>
      </c>
      <c r="B998" t="s">
        <v>67</v>
      </c>
      <c r="D998" s="6">
        <v>752.3</v>
      </c>
      <c r="E998">
        <v>45920</v>
      </c>
      <c r="F998">
        <v>2380</v>
      </c>
      <c r="G998">
        <v>2652</v>
      </c>
      <c r="H998">
        <v>11064</v>
      </c>
      <c r="I998">
        <v>1509</v>
      </c>
      <c r="J998">
        <v>11185</v>
      </c>
      <c r="K998">
        <v>1086</v>
      </c>
      <c r="L998">
        <v>304</v>
      </c>
      <c r="M998">
        <v>3595</v>
      </c>
      <c r="N998">
        <v>803</v>
      </c>
      <c r="O998">
        <v>2239</v>
      </c>
    </row>
    <row r="999" spans="1:15" ht="14.45">
      <c r="A999">
        <v>2003</v>
      </c>
      <c r="B999" t="s">
        <v>68</v>
      </c>
      <c r="D999" s="6">
        <v>1175.5999999999999</v>
      </c>
      <c r="E999">
        <v>21306</v>
      </c>
      <c r="F999">
        <v>470</v>
      </c>
      <c r="G999">
        <v>1296</v>
      </c>
      <c r="H999">
        <v>4610</v>
      </c>
      <c r="I999">
        <v>807</v>
      </c>
      <c r="J999">
        <v>6186</v>
      </c>
      <c r="K999">
        <v>536</v>
      </c>
      <c r="L999">
        <v>458</v>
      </c>
      <c r="M999">
        <v>1309</v>
      </c>
      <c r="N999">
        <v>266</v>
      </c>
      <c r="O999">
        <v>1004</v>
      </c>
    </row>
    <row r="1000" spans="1:15" ht="14.45">
      <c r="A1000">
        <v>2003</v>
      </c>
      <c r="B1000" t="s">
        <v>69</v>
      </c>
      <c r="D1000" s="6">
        <v>842.8</v>
      </c>
      <c r="E1000">
        <v>46177</v>
      </c>
      <c r="F1000">
        <v>1411</v>
      </c>
      <c r="G1000">
        <v>2299</v>
      </c>
      <c r="H1000">
        <v>10648</v>
      </c>
      <c r="I1000">
        <v>1331</v>
      </c>
      <c r="J1000">
        <v>12479</v>
      </c>
      <c r="K1000">
        <v>1165</v>
      </c>
      <c r="L1000">
        <v>873</v>
      </c>
      <c r="M1000">
        <v>3216</v>
      </c>
      <c r="N1000">
        <v>647</v>
      </c>
      <c r="O1000">
        <v>2345</v>
      </c>
    </row>
    <row r="1001" spans="1:15" ht="14.45">
      <c r="A1001">
        <v>2003</v>
      </c>
      <c r="B1001" t="s">
        <v>70</v>
      </c>
      <c r="D1001" s="6">
        <v>828.7</v>
      </c>
      <c r="E1001">
        <v>4172</v>
      </c>
      <c r="F1001">
        <v>142</v>
      </c>
      <c r="G1001">
        <v>278</v>
      </c>
      <c r="H1001">
        <v>943</v>
      </c>
      <c r="I1001">
        <v>138</v>
      </c>
      <c r="J1001">
        <v>975</v>
      </c>
      <c r="K1001">
        <v>145</v>
      </c>
      <c r="L1001">
        <v>57</v>
      </c>
      <c r="M1001">
        <v>253</v>
      </c>
      <c r="N1001">
        <v>109</v>
      </c>
      <c r="O1001">
        <v>273</v>
      </c>
    </row>
    <row r="1002" spans="1:15" ht="14.45">
      <c r="A1002">
        <v>2002</v>
      </c>
      <c r="B1002" t="s">
        <v>21</v>
      </c>
      <c r="D1002" s="6">
        <v>1028.3</v>
      </c>
      <c r="E1002">
        <v>46069</v>
      </c>
      <c r="F1002">
        <v>1189</v>
      </c>
      <c r="G1002">
        <v>2328</v>
      </c>
      <c r="H1002">
        <v>9698</v>
      </c>
      <c r="I1002">
        <v>1486</v>
      </c>
      <c r="J1002">
        <v>13197</v>
      </c>
      <c r="K1002">
        <v>1218</v>
      </c>
      <c r="L1002">
        <v>1032</v>
      </c>
      <c r="M1002">
        <v>3201</v>
      </c>
      <c r="N1002">
        <v>514</v>
      </c>
      <c r="O1002">
        <v>2228</v>
      </c>
    </row>
    <row r="1003" spans="1:15" ht="14.45">
      <c r="A1003">
        <v>2002</v>
      </c>
      <c r="B1003" t="s">
        <v>22</v>
      </c>
      <c r="D1003" s="6">
        <v>471.7</v>
      </c>
      <c r="E1003">
        <v>3030</v>
      </c>
      <c r="F1003">
        <v>61</v>
      </c>
      <c r="G1003">
        <v>142</v>
      </c>
      <c r="H1003">
        <v>715</v>
      </c>
      <c r="I1003">
        <v>86</v>
      </c>
      <c r="J1003">
        <v>567</v>
      </c>
      <c r="K1003">
        <v>51</v>
      </c>
      <c r="L1003">
        <v>21</v>
      </c>
      <c r="M1003">
        <v>158</v>
      </c>
      <c r="N1003">
        <v>132</v>
      </c>
      <c r="O1003">
        <v>346</v>
      </c>
    </row>
    <row r="1004" spans="1:15" ht="14.45">
      <c r="A1004">
        <v>2002</v>
      </c>
      <c r="B1004" t="s">
        <v>23</v>
      </c>
      <c r="D1004" s="6">
        <v>793.4</v>
      </c>
      <c r="E1004">
        <v>42816</v>
      </c>
      <c r="F1004">
        <v>1433</v>
      </c>
      <c r="G1004">
        <v>2575</v>
      </c>
      <c r="H1004">
        <v>9359</v>
      </c>
      <c r="I1004">
        <v>1231</v>
      </c>
      <c r="J1004">
        <v>10852</v>
      </c>
      <c r="K1004">
        <v>1319</v>
      </c>
      <c r="L1004">
        <v>622</v>
      </c>
      <c r="M1004">
        <v>2535</v>
      </c>
      <c r="N1004">
        <v>886</v>
      </c>
      <c r="O1004">
        <v>2577</v>
      </c>
    </row>
    <row r="1005" spans="1:15" ht="14.45">
      <c r="A1005">
        <v>2002</v>
      </c>
      <c r="B1005" t="s">
        <v>24</v>
      </c>
      <c r="D1005" s="6">
        <v>1053.7</v>
      </c>
      <c r="E1005">
        <v>28513</v>
      </c>
      <c r="F1005">
        <v>551</v>
      </c>
      <c r="G1005">
        <v>1441</v>
      </c>
      <c r="H1005">
        <v>6282</v>
      </c>
      <c r="I1005">
        <v>793</v>
      </c>
      <c r="J1005">
        <v>8330</v>
      </c>
      <c r="K1005">
        <v>776</v>
      </c>
      <c r="L1005">
        <v>601</v>
      </c>
      <c r="M1005">
        <v>2232</v>
      </c>
      <c r="N1005">
        <v>377</v>
      </c>
      <c r="O1005">
        <v>1311</v>
      </c>
    </row>
    <row r="1006" spans="1:15" ht="14.45">
      <c r="A1006">
        <v>2002</v>
      </c>
      <c r="B1006" t="s">
        <v>25</v>
      </c>
      <c r="D1006" s="6">
        <v>672.6</v>
      </c>
      <c r="E1006">
        <v>234565</v>
      </c>
      <c r="F1006">
        <v>5421</v>
      </c>
      <c r="G1006">
        <v>12684</v>
      </c>
      <c r="H1006">
        <v>54143</v>
      </c>
      <c r="I1006">
        <v>6807</v>
      </c>
      <c r="J1006">
        <v>68797</v>
      </c>
      <c r="K1006">
        <v>8128</v>
      </c>
      <c r="L1006">
        <v>2164</v>
      </c>
      <c r="M1006">
        <v>17626</v>
      </c>
      <c r="N1006">
        <v>3228</v>
      </c>
      <c r="O1006">
        <v>10107</v>
      </c>
    </row>
    <row r="1007" spans="1:15" ht="14.45">
      <c r="A1007">
        <v>2002</v>
      </c>
      <c r="B1007" t="s">
        <v>26</v>
      </c>
      <c r="D1007" s="6">
        <v>650.5</v>
      </c>
      <c r="E1007">
        <v>29210</v>
      </c>
      <c r="F1007">
        <v>954</v>
      </c>
      <c r="G1007">
        <v>1848</v>
      </c>
      <c r="H1007">
        <v>6384</v>
      </c>
      <c r="I1007">
        <v>659</v>
      </c>
      <c r="J1007">
        <v>6425</v>
      </c>
      <c r="K1007">
        <v>752</v>
      </c>
      <c r="L1007">
        <v>417</v>
      </c>
      <c r="M1007">
        <v>1915</v>
      </c>
      <c r="N1007">
        <v>727</v>
      </c>
      <c r="O1007">
        <v>1812</v>
      </c>
    </row>
    <row r="1008" spans="1:15" ht="14.45">
      <c r="A1008">
        <v>2002</v>
      </c>
      <c r="B1008" t="s">
        <v>27</v>
      </c>
      <c r="D1008" s="6">
        <v>870.9</v>
      </c>
      <c r="E1008">
        <v>30122</v>
      </c>
      <c r="F1008">
        <v>570</v>
      </c>
      <c r="G1008">
        <v>1453</v>
      </c>
      <c r="H1008">
        <v>7163</v>
      </c>
      <c r="I1008">
        <v>675</v>
      </c>
      <c r="J1008">
        <v>8815</v>
      </c>
      <c r="K1008">
        <v>888</v>
      </c>
      <c r="L1008">
        <v>554</v>
      </c>
      <c r="M1008">
        <v>1861</v>
      </c>
      <c r="N1008">
        <v>260</v>
      </c>
      <c r="O1008">
        <v>1182</v>
      </c>
    </row>
    <row r="1009" spans="1:15" ht="14.45">
      <c r="A1009">
        <v>2002</v>
      </c>
      <c r="B1009" t="s">
        <v>28</v>
      </c>
      <c r="D1009" s="6">
        <v>851.1</v>
      </c>
      <c r="E1009">
        <v>6861</v>
      </c>
      <c r="F1009">
        <v>128</v>
      </c>
      <c r="G1009">
        <v>350</v>
      </c>
      <c r="H1009">
        <v>1621</v>
      </c>
      <c r="I1009">
        <v>215</v>
      </c>
      <c r="J1009">
        <v>1918</v>
      </c>
      <c r="K1009">
        <v>168</v>
      </c>
      <c r="L1009">
        <v>117</v>
      </c>
      <c r="M1009">
        <v>405</v>
      </c>
      <c r="N1009">
        <v>74</v>
      </c>
      <c r="O1009">
        <v>292</v>
      </c>
    </row>
    <row r="1010" spans="1:15" ht="14.45">
      <c r="A1010">
        <v>2002</v>
      </c>
      <c r="B1010" t="s">
        <v>29</v>
      </c>
      <c r="D1010" s="6">
        <v>1005.5</v>
      </c>
      <c r="E1010">
        <v>167814</v>
      </c>
      <c r="F1010">
        <v>4052</v>
      </c>
      <c r="G1010">
        <v>9062</v>
      </c>
      <c r="H1010">
        <v>39140</v>
      </c>
      <c r="I1010">
        <v>4583</v>
      </c>
      <c r="J1010">
        <v>49235</v>
      </c>
      <c r="K1010">
        <v>3290</v>
      </c>
      <c r="L1010">
        <v>2201</v>
      </c>
      <c r="M1010">
        <v>10269</v>
      </c>
      <c r="N1010">
        <v>2338</v>
      </c>
      <c r="O1010">
        <v>7396</v>
      </c>
    </row>
    <row r="1011" spans="1:15" ht="14.45">
      <c r="A1011">
        <v>2002</v>
      </c>
      <c r="B1011" t="s">
        <v>30</v>
      </c>
      <c r="D1011" s="6">
        <v>769.2</v>
      </c>
      <c r="E1011">
        <v>65449</v>
      </c>
      <c r="F1011">
        <v>1525</v>
      </c>
      <c r="G1011">
        <v>3163</v>
      </c>
      <c r="H1011">
        <v>13975</v>
      </c>
      <c r="I1011">
        <v>1576</v>
      </c>
      <c r="J1011">
        <v>17529</v>
      </c>
      <c r="K1011">
        <v>1791</v>
      </c>
      <c r="L1011">
        <v>1335</v>
      </c>
      <c r="M1011">
        <v>4261</v>
      </c>
      <c r="N1011">
        <v>909</v>
      </c>
      <c r="O1011">
        <v>3333</v>
      </c>
    </row>
    <row r="1012" spans="1:15" ht="14.45">
      <c r="A1012">
        <v>2002</v>
      </c>
      <c r="B1012" t="s">
        <v>31</v>
      </c>
      <c r="D1012" s="6">
        <v>710</v>
      </c>
      <c r="E1012">
        <v>8801</v>
      </c>
      <c r="F1012">
        <v>141</v>
      </c>
      <c r="G1012">
        <v>265</v>
      </c>
      <c r="H1012">
        <v>1945</v>
      </c>
      <c r="I1012">
        <v>204</v>
      </c>
      <c r="J1012">
        <v>2512</v>
      </c>
      <c r="K1012">
        <v>246</v>
      </c>
      <c r="L1012">
        <v>136</v>
      </c>
      <c r="M1012">
        <v>812</v>
      </c>
      <c r="N1012">
        <v>120</v>
      </c>
      <c r="O1012">
        <v>393</v>
      </c>
    </row>
    <row r="1013" spans="1:15" ht="14.45">
      <c r="A1013">
        <v>2002</v>
      </c>
      <c r="B1013" t="s">
        <v>32</v>
      </c>
      <c r="D1013" s="6">
        <v>740.3</v>
      </c>
      <c r="E1013">
        <v>9923</v>
      </c>
      <c r="F1013">
        <v>318</v>
      </c>
      <c r="G1013">
        <v>595</v>
      </c>
      <c r="H1013">
        <v>2138</v>
      </c>
      <c r="I1013">
        <v>322</v>
      </c>
      <c r="J1013">
        <v>2532</v>
      </c>
      <c r="K1013">
        <v>265</v>
      </c>
      <c r="L1013">
        <v>86</v>
      </c>
      <c r="M1013">
        <v>736</v>
      </c>
      <c r="N1013">
        <v>202</v>
      </c>
      <c r="O1013">
        <v>611</v>
      </c>
    </row>
    <row r="1014" spans="1:15" ht="14.45">
      <c r="A1014">
        <v>2002</v>
      </c>
      <c r="B1014" t="s">
        <v>33</v>
      </c>
      <c r="D1014" s="6">
        <v>851.6</v>
      </c>
      <c r="E1014">
        <v>106667</v>
      </c>
      <c r="F1014">
        <v>2398</v>
      </c>
      <c r="G1014">
        <v>4827</v>
      </c>
      <c r="H1014">
        <v>24737</v>
      </c>
      <c r="I1014">
        <v>3011</v>
      </c>
      <c r="J1014">
        <v>30821</v>
      </c>
      <c r="K1014">
        <v>2940</v>
      </c>
      <c r="L1014">
        <v>2328</v>
      </c>
      <c r="M1014">
        <v>7183</v>
      </c>
      <c r="N1014">
        <v>1145</v>
      </c>
      <c r="O1014">
        <v>4222</v>
      </c>
    </row>
    <row r="1015" spans="1:15" ht="14.45">
      <c r="A1015">
        <v>2002</v>
      </c>
      <c r="B1015" t="s">
        <v>34</v>
      </c>
      <c r="D1015" s="6">
        <v>899.9</v>
      </c>
      <c r="E1015">
        <v>55396</v>
      </c>
      <c r="F1015">
        <v>1475</v>
      </c>
      <c r="G1015">
        <v>3138</v>
      </c>
      <c r="H1015">
        <v>12865</v>
      </c>
      <c r="I1015">
        <v>1688</v>
      </c>
      <c r="J1015">
        <v>15321</v>
      </c>
      <c r="K1015">
        <v>1360</v>
      </c>
      <c r="L1015">
        <v>1222</v>
      </c>
      <c r="M1015">
        <v>3717</v>
      </c>
      <c r="N1015">
        <v>743</v>
      </c>
      <c r="O1015">
        <v>2148</v>
      </c>
    </row>
    <row r="1016" spans="1:15" ht="14.45">
      <c r="A1016">
        <v>2002</v>
      </c>
      <c r="B1016" t="s">
        <v>35</v>
      </c>
      <c r="D1016" s="6">
        <v>953.5</v>
      </c>
      <c r="E1016">
        <v>27978</v>
      </c>
      <c r="F1016">
        <v>899</v>
      </c>
      <c r="G1016">
        <v>1580</v>
      </c>
      <c r="H1016">
        <v>6473</v>
      </c>
      <c r="I1016">
        <v>734</v>
      </c>
      <c r="J1016">
        <v>8181</v>
      </c>
      <c r="K1016">
        <v>942</v>
      </c>
      <c r="L1016">
        <v>261</v>
      </c>
      <c r="M1016">
        <v>2226</v>
      </c>
      <c r="N1016">
        <v>314</v>
      </c>
      <c r="O1016">
        <v>1093</v>
      </c>
    </row>
    <row r="1017" spans="1:15" ht="14.45">
      <c r="A1017">
        <v>2002</v>
      </c>
      <c r="B1017" t="s">
        <v>36</v>
      </c>
      <c r="D1017" s="6">
        <v>922.1</v>
      </c>
      <c r="E1017">
        <v>25021</v>
      </c>
      <c r="F1017">
        <v>755</v>
      </c>
      <c r="G1017">
        <v>1367</v>
      </c>
      <c r="H1017">
        <v>5362</v>
      </c>
      <c r="I1017">
        <v>765</v>
      </c>
      <c r="J1017">
        <v>6680</v>
      </c>
      <c r="K1017">
        <v>698</v>
      </c>
      <c r="L1017">
        <v>517</v>
      </c>
      <c r="M1017">
        <v>1845</v>
      </c>
      <c r="N1017">
        <v>345</v>
      </c>
      <c r="O1017">
        <v>1139</v>
      </c>
    </row>
    <row r="1018" spans="1:15" ht="14.45">
      <c r="A1018">
        <v>2002</v>
      </c>
      <c r="B1018" t="s">
        <v>37</v>
      </c>
      <c r="D1018" s="6">
        <v>995.1</v>
      </c>
      <c r="E1018">
        <v>40697</v>
      </c>
      <c r="F1018">
        <v>1013</v>
      </c>
      <c r="G1018">
        <v>2401</v>
      </c>
      <c r="H1018">
        <v>9438</v>
      </c>
      <c r="I1018">
        <v>1265</v>
      </c>
      <c r="J1018">
        <v>11696</v>
      </c>
      <c r="K1018">
        <v>1236</v>
      </c>
      <c r="L1018">
        <v>813</v>
      </c>
      <c r="M1018">
        <v>2554</v>
      </c>
      <c r="N1018">
        <v>540</v>
      </c>
      <c r="O1018">
        <v>2090</v>
      </c>
    </row>
    <row r="1019" spans="1:15" ht="14.45">
      <c r="A1019">
        <v>2002</v>
      </c>
      <c r="B1019" t="s">
        <v>38</v>
      </c>
      <c r="D1019" s="6">
        <v>933.5</v>
      </c>
      <c r="E1019">
        <v>41984</v>
      </c>
      <c r="F1019">
        <v>1111</v>
      </c>
      <c r="G1019">
        <v>1696</v>
      </c>
      <c r="H1019">
        <v>9441</v>
      </c>
      <c r="I1019">
        <v>1774</v>
      </c>
      <c r="J1019">
        <v>11185</v>
      </c>
      <c r="K1019">
        <v>956</v>
      </c>
      <c r="L1019">
        <v>983</v>
      </c>
      <c r="M1019">
        <v>2595</v>
      </c>
      <c r="N1019">
        <v>499</v>
      </c>
      <c r="O1019">
        <v>2115</v>
      </c>
    </row>
    <row r="1020" spans="1:15" ht="14.45">
      <c r="A1020">
        <v>2002</v>
      </c>
      <c r="B1020" t="s">
        <v>39</v>
      </c>
      <c r="D1020" s="6">
        <v>979.5</v>
      </c>
      <c r="E1020">
        <v>12694</v>
      </c>
      <c r="F1020">
        <v>513</v>
      </c>
      <c r="G1020">
        <v>791</v>
      </c>
      <c r="H1020">
        <v>3206</v>
      </c>
      <c r="I1020">
        <v>404</v>
      </c>
      <c r="J1020">
        <v>3170</v>
      </c>
      <c r="K1020">
        <v>317</v>
      </c>
      <c r="L1020">
        <v>232</v>
      </c>
      <c r="M1020">
        <v>823</v>
      </c>
      <c r="N1020">
        <v>166</v>
      </c>
      <c r="O1020">
        <v>511</v>
      </c>
    </row>
    <row r="1021" spans="1:15" ht="14.45">
      <c r="A1021">
        <v>2002</v>
      </c>
      <c r="B1021" t="s">
        <v>40</v>
      </c>
      <c r="D1021" s="6">
        <v>808.2</v>
      </c>
      <c r="E1021">
        <v>43970</v>
      </c>
      <c r="F1021">
        <v>866</v>
      </c>
      <c r="G1021">
        <v>1944</v>
      </c>
      <c r="H1021">
        <v>10395</v>
      </c>
      <c r="I1021">
        <v>1519</v>
      </c>
      <c r="J1021">
        <v>12008</v>
      </c>
      <c r="K1021">
        <v>1121</v>
      </c>
      <c r="L1021">
        <v>630</v>
      </c>
      <c r="M1021">
        <v>2811</v>
      </c>
      <c r="N1021">
        <v>477</v>
      </c>
      <c r="O1021">
        <v>1332</v>
      </c>
    </row>
    <row r="1022" spans="1:15" ht="14.45">
      <c r="A1022">
        <v>2002</v>
      </c>
      <c r="B1022" t="s">
        <v>41</v>
      </c>
      <c r="D1022" s="6">
        <v>887.1</v>
      </c>
      <c r="E1022">
        <v>56928</v>
      </c>
      <c r="F1022">
        <v>1570</v>
      </c>
      <c r="G1022">
        <v>2745</v>
      </c>
      <c r="H1022">
        <v>13914</v>
      </c>
      <c r="I1022">
        <v>1423</v>
      </c>
      <c r="J1022">
        <v>14736</v>
      </c>
      <c r="K1022">
        <v>2087</v>
      </c>
      <c r="L1022">
        <v>1297</v>
      </c>
      <c r="M1022">
        <v>3559</v>
      </c>
      <c r="N1022">
        <v>436</v>
      </c>
      <c r="O1022">
        <v>1413</v>
      </c>
    </row>
    <row r="1023" spans="1:15" ht="14.45">
      <c r="A1023">
        <v>2002</v>
      </c>
      <c r="B1023" t="s">
        <v>42</v>
      </c>
      <c r="D1023" s="6">
        <v>876.6</v>
      </c>
      <c r="E1023">
        <v>87795</v>
      </c>
      <c r="F1023">
        <v>1958</v>
      </c>
      <c r="G1023">
        <v>4431</v>
      </c>
      <c r="H1023">
        <v>19985</v>
      </c>
      <c r="I1023">
        <v>2785</v>
      </c>
      <c r="J1023">
        <v>26659</v>
      </c>
      <c r="K1023">
        <v>2029</v>
      </c>
      <c r="L1023">
        <v>1618</v>
      </c>
      <c r="M1023">
        <v>5814</v>
      </c>
      <c r="N1023">
        <v>1106</v>
      </c>
      <c r="O1023">
        <v>3285</v>
      </c>
    </row>
    <row r="1024" spans="1:15" ht="14.45">
      <c r="A1024">
        <v>2002</v>
      </c>
      <c r="B1024" t="s">
        <v>43</v>
      </c>
      <c r="D1024" s="6">
        <v>767.3</v>
      </c>
      <c r="E1024">
        <v>38510</v>
      </c>
      <c r="F1024">
        <v>1192</v>
      </c>
      <c r="G1024">
        <v>1971</v>
      </c>
      <c r="H1024">
        <v>9210</v>
      </c>
      <c r="I1024">
        <v>1317</v>
      </c>
      <c r="J1024">
        <v>8602</v>
      </c>
      <c r="K1024">
        <v>900</v>
      </c>
      <c r="L1024">
        <v>649</v>
      </c>
      <c r="M1024">
        <v>2706</v>
      </c>
      <c r="N1024">
        <v>497</v>
      </c>
      <c r="O1024">
        <v>1928</v>
      </c>
    </row>
    <row r="1025" spans="1:15" ht="14.45">
      <c r="A1025">
        <v>2002</v>
      </c>
      <c r="B1025" t="s">
        <v>44</v>
      </c>
      <c r="D1025" s="6">
        <v>1009.3</v>
      </c>
      <c r="E1025">
        <v>28853</v>
      </c>
      <c r="F1025">
        <v>574</v>
      </c>
      <c r="G1025">
        <v>1378</v>
      </c>
      <c r="H1025">
        <v>6069</v>
      </c>
      <c r="I1025">
        <v>671</v>
      </c>
      <c r="J1025">
        <v>9061</v>
      </c>
      <c r="K1025">
        <v>801</v>
      </c>
      <c r="L1025">
        <v>580</v>
      </c>
      <c r="M1025">
        <v>1926</v>
      </c>
      <c r="N1025">
        <v>343</v>
      </c>
      <c r="O1025">
        <v>1642</v>
      </c>
    </row>
    <row r="1026" spans="1:15" ht="14.45">
      <c r="A1026">
        <v>2002</v>
      </c>
      <c r="B1026" t="s">
        <v>45</v>
      </c>
      <c r="D1026" s="6">
        <v>985.8</v>
      </c>
      <c r="E1026">
        <v>55940</v>
      </c>
      <c r="F1026">
        <v>1187</v>
      </c>
      <c r="G1026">
        <v>2867</v>
      </c>
      <c r="H1026">
        <v>12322</v>
      </c>
      <c r="I1026">
        <v>1625</v>
      </c>
      <c r="J1026">
        <v>16708</v>
      </c>
      <c r="K1026">
        <v>1619</v>
      </c>
      <c r="L1026">
        <v>1076</v>
      </c>
      <c r="M1026">
        <v>3885</v>
      </c>
      <c r="N1026">
        <v>693</v>
      </c>
      <c r="O1026">
        <v>2641</v>
      </c>
    </row>
    <row r="1027" spans="1:15" ht="14.45">
      <c r="A1027">
        <v>2002</v>
      </c>
      <c r="B1027" t="s">
        <v>46</v>
      </c>
      <c r="D1027" s="6">
        <v>933</v>
      </c>
      <c r="E1027">
        <v>8506</v>
      </c>
      <c r="F1027">
        <v>285</v>
      </c>
      <c r="G1027">
        <v>576</v>
      </c>
      <c r="H1027">
        <v>1911</v>
      </c>
      <c r="I1027">
        <v>210</v>
      </c>
      <c r="J1027">
        <v>1944</v>
      </c>
      <c r="K1027">
        <v>255</v>
      </c>
      <c r="L1027">
        <v>105</v>
      </c>
      <c r="M1027">
        <v>639</v>
      </c>
      <c r="N1027">
        <v>184</v>
      </c>
      <c r="O1027">
        <v>524</v>
      </c>
    </row>
    <row r="1028" spans="1:15" ht="14.45">
      <c r="A1028">
        <v>2002</v>
      </c>
      <c r="B1028" t="s">
        <v>47</v>
      </c>
      <c r="D1028" s="6">
        <v>910.6</v>
      </c>
      <c r="E1028">
        <v>15738</v>
      </c>
      <c r="F1028">
        <v>460</v>
      </c>
      <c r="G1028">
        <v>934</v>
      </c>
      <c r="H1028">
        <v>3433</v>
      </c>
      <c r="I1028">
        <v>393</v>
      </c>
      <c r="J1028">
        <v>4242</v>
      </c>
      <c r="K1028">
        <v>418</v>
      </c>
      <c r="L1028">
        <v>277</v>
      </c>
      <c r="M1028">
        <v>1103</v>
      </c>
      <c r="N1028">
        <v>201</v>
      </c>
      <c r="O1028">
        <v>762</v>
      </c>
    </row>
    <row r="1029" spans="1:15" ht="14.45">
      <c r="A1029">
        <v>2002</v>
      </c>
      <c r="B1029" t="s">
        <v>48</v>
      </c>
      <c r="D1029" s="6">
        <v>778.7</v>
      </c>
      <c r="E1029">
        <v>16927</v>
      </c>
      <c r="F1029">
        <v>253</v>
      </c>
      <c r="G1029">
        <v>1174</v>
      </c>
      <c r="H1029">
        <v>3937</v>
      </c>
      <c r="I1029">
        <v>343</v>
      </c>
      <c r="J1029">
        <v>4421</v>
      </c>
      <c r="K1029">
        <v>368</v>
      </c>
      <c r="L1029">
        <v>372</v>
      </c>
      <c r="M1029">
        <v>976</v>
      </c>
      <c r="N1029">
        <v>423</v>
      </c>
      <c r="O1029">
        <v>860</v>
      </c>
    </row>
    <row r="1030" spans="1:15" ht="14.45">
      <c r="A1030">
        <v>2002</v>
      </c>
      <c r="B1030" t="s">
        <v>49</v>
      </c>
      <c r="D1030" s="6">
        <v>776.4</v>
      </c>
      <c r="E1030">
        <v>9853</v>
      </c>
      <c r="F1030">
        <v>311</v>
      </c>
      <c r="G1030">
        <v>577</v>
      </c>
      <c r="H1030">
        <v>2529</v>
      </c>
      <c r="I1030">
        <v>311</v>
      </c>
      <c r="J1030">
        <v>2776</v>
      </c>
      <c r="K1030">
        <v>237</v>
      </c>
      <c r="L1030">
        <v>141</v>
      </c>
      <c r="M1030">
        <v>627</v>
      </c>
      <c r="N1030">
        <v>132</v>
      </c>
      <c r="O1030">
        <v>357</v>
      </c>
    </row>
    <row r="1031" spans="1:15" ht="14.45">
      <c r="A1031">
        <v>2002</v>
      </c>
      <c r="B1031" t="s">
        <v>50</v>
      </c>
      <c r="D1031" s="6">
        <v>865.3</v>
      </c>
      <c r="E1031">
        <v>74009</v>
      </c>
      <c r="F1031">
        <v>1522</v>
      </c>
      <c r="G1031">
        <v>2885</v>
      </c>
      <c r="H1031">
        <v>17827</v>
      </c>
      <c r="I1031">
        <v>2532</v>
      </c>
      <c r="J1031">
        <v>22510</v>
      </c>
      <c r="K1031">
        <v>1973</v>
      </c>
      <c r="L1031">
        <v>1662</v>
      </c>
      <c r="M1031">
        <v>4016</v>
      </c>
      <c r="N1031">
        <v>553</v>
      </c>
      <c r="O1031">
        <v>2599</v>
      </c>
    </row>
    <row r="1032" spans="1:15" ht="14.45">
      <c r="A1032">
        <v>2002</v>
      </c>
      <c r="B1032" t="s">
        <v>51</v>
      </c>
      <c r="D1032" s="6">
        <v>773.1</v>
      </c>
      <c r="E1032">
        <v>14344</v>
      </c>
      <c r="F1032">
        <v>325</v>
      </c>
      <c r="G1032">
        <v>857</v>
      </c>
      <c r="H1032">
        <v>3067</v>
      </c>
      <c r="I1032">
        <v>582</v>
      </c>
      <c r="J1032">
        <v>3360</v>
      </c>
      <c r="K1032">
        <v>372</v>
      </c>
      <c r="L1032">
        <v>220</v>
      </c>
      <c r="M1032">
        <v>715</v>
      </c>
      <c r="N1032">
        <v>349</v>
      </c>
      <c r="O1032">
        <v>1105</v>
      </c>
    </row>
    <row r="1033" spans="1:15" ht="14.45">
      <c r="A1033">
        <v>2002</v>
      </c>
      <c r="B1033" t="s">
        <v>52</v>
      </c>
      <c r="D1033" s="6">
        <v>826.2</v>
      </c>
      <c r="E1033">
        <v>158118</v>
      </c>
      <c r="F1033">
        <v>1803</v>
      </c>
      <c r="G1033">
        <v>6966</v>
      </c>
      <c r="H1033">
        <v>36661</v>
      </c>
      <c r="I1033">
        <v>3934</v>
      </c>
      <c r="J1033">
        <v>56672</v>
      </c>
      <c r="K1033">
        <v>5368</v>
      </c>
      <c r="L1033">
        <v>2465</v>
      </c>
      <c r="M1033">
        <v>7625</v>
      </c>
      <c r="N1033">
        <v>1228</v>
      </c>
      <c r="O1033">
        <v>4663</v>
      </c>
    </row>
    <row r="1034" spans="1:15" ht="14.45">
      <c r="A1034">
        <v>2002</v>
      </c>
      <c r="B1034" t="s">
        <v>52</v>
      </c>
      <c r="D1034" s="6">
        <v>865.1</v>
      </c>
      <c r="E1034">
        <v>72027</v>
      </c>
      <c r="F1034">
        <v>1962</v>
      </c>
      <c r="G1034">
        <v>3674</v>
      </c>
      <c r="H1034">
        <v>16210</v>
      </c>
      <c r="I1034">
        <v>2205</v>
      </c>
      <c r="J1034">
        <v>18524</v>
      </c>
      <c r="K1034">
        <v>1898</v>
      </c>
      <c r="L1034">
        <v>1437</v>
      </c>
      <c r="M1034">
        <v>5259</v>
      </c>
      <c r="N1034">
        <v>986</v>
      </c>
      <c r="O1034">
        <v>3700</v>
      </c>
    </row>
    <row r="1035" spans="1:15" ht="14.45">
      <c r="A1035">
        <v>2002</v>
      </c>
      <c r="B1035" t="s">
        <v>54</v>
      </c>
      <c r="D1035" s="6">
        <v>923.3</v>
      </c>
      <c r="E1035">
        <v>5892</v>
      </c>
      <c r="F1035">
        <v>294</v>
      </c>
      <c r="G1035">
        <v>322</v>
      </c>
      <c r="H1035">
        <v>1293</v>
      </c>
      <c r="I1035">
        <v>214</v>
      </c>
      <c r="J1035">
        <v>1623</v>
      </c>
      <c r="K1035">
        <v>162</v>
      </c>
      <c r="L1035">
        <v>57</v>
      </c>
      <c r="M1035">
        <v>469</v>
      </c>
      <c r="N1035">
        <v>91</v>
      </c>
      <c r="O1035">
        <v>246</v>
      </c>
    </row>
    <row r="1036" spans="1:15" ht="14.45">
      <c r="A1036">
        <v>2002</v>
      </c>
      <c r="B1036" t="s">
        <v>55</v>
      </c>
      <c r="D1036" s="6">
        <v>962.2</v>
      </c>
      <c r="E1036">
        <v>109766</v>
      </c>
      <c r="F1036">
        <v>2599</v>
      </c>
      <c r="G1036">
        <v>6063</v>
      </c>
      <c r="H1036">
        <v>25173</v>
      </c>
      <c r="I1036">
        <v>3846</v>
      </c>
      <c r="J1036">
        <v>31388</v>
      </c>
      <c r="K1036">
        <v>2487</v>
      </c>
      <c r="L1036">
        <v>2027</v>
      </c>
      <c r="M1036">
        <v>7252</v>
      </c>
      <c r="N1036">
        <v>1287</v>
      </c>
      <c r="O1036">
        <v>4146</v>
      </c>
    </row>
    <row r="1037" spans="1:15" ht="14.45">
      <c r="A1037">
        <v>2002</v>
      </c>
      <c r="B1037" t="s">
        <v>56</v>
      </c>
      <c r="D1037" s="6">
        <v>1017.5</v>
      </c>
      <c r="E1037">
        <v>35502</v>
      </c>
      <c r="F1037">
        <v>754</v>
      </c>
      <c r="G1037">
        <v>1988</v>
      </c>
      <c r="H1037">
        <v>7474</v>
      </c>
      <c r="I1037">
        <v>1064</v>
      </c>
      <c r="J1037">
        <v>11230</v>
      </c>
      <c r="K1037">
        <v>914</v>
      </c>
      <c r="L1037">
        <v>500</v>
      </c>
      <c r="M1037">
        <v>2427</v>
      </c>
      <c r="N1037">
        <v>501</v>
      </c>
      <c r="O1037">
        <v>1580</v>
      </c>
    </row>
    <row r="1038" spans="1:15" ht="14.45">
      <c r="A1038">
        <v>2002</v>
      </c>
      <c r="B1038" t="s">
        <v>57</v>
      </c>
      <c r="D1038" s="6">
        <v>885.7</v>
      </c>
      <c r="E1038">
        <v>31119</v>
      </c>
      <c r="F1038">
        <v>1124</v>
      </c>
      <c r="G1038">
        <v>1845</v>
      </c>
      <c r="H1038">
        <v>7249</v>
      </c>
      <c r="I1038">
        <v>1041</v>
      </c>
      <c r="J1038">
        <v>7262</v>
      </c>
      <c r="K1038">
        <v>666</v>
      </c>
      <c r="L1038">
        <v>266</v>
      </c>
      <c r="M1038">
        <v>2645</v>
      </c>
      <c r="N1038">
        <v>518</v>
      </c>
      <c r="O1038">
        <v>1397</v>
      </c>
    </row>
    <row r="1039" spans="1:15" ht="14.45">
      <c r="A1039">
        <v>2002</v>
      </c>
      <c r="B1039" t="s">
        <v>58</v>
      </c>
      <c r="D1039" s="6">
        <v>1056.0999999999999</v>
      </c>
      <c r="E1039">
        <v>130223</v>
      </c>
      <c r="F1039">
        <v>2823</v>
      </c>
      <c r="G1039">
        <v>6017</v>
      </c>
      <c r="H1039">
        <v>29849</v>
      </c>
      <c r="I1039">
        <v>3708</v>
      </c>
      <c r="J1039">
        <v>38852</v>
      </c>
      <c r="K1039">
        <v>2957</v>
      </c>
      <c r="L1039">
        <v>2944</v>
      </c>
      <c r="M1039">
        <v>8579</v>
      </c>
      <c r="N1039">
        <v>1341</v>
      </c>
      <c r="O1039">
        <v>4728</v>
      </c>
    </row>
    <row r="1040" spans="1:15" ht="14.45">
      <c r="A1040">
        <v>2002</v>
      </c>
      <c r="B1040" t="s">
        <v>59</v>
      </c>
      <c r="D1040" s="6">
        <v>961.2</v>
      </c>
      <c r="E1040">
        <v>10246</v>
      </c>
      <c r="F1040">
        <v>264</v>
      </c>
      <c r="G1040">
        <v>521</v>
      </c>
      <c r="H1040">
        <v>2404</v>
      </c>
      <c r="I1040">
        <v>263</v>
      </c>
      <c r="J1040">
        <v>3109</v>
      </c>
      <c r="K1040">
        <v>319</v>
      </c>
      <c r="L1040">
        <v>142</v>
      </c>
      <c r="M1040">
        <v>605</v>
      </c>
      <c r="N1040">
        <v>86</v>
      </c>
      <c r="O1040">
        <v>277</v>
      </c>
    </row>
    <row r="1041" spans="1:15" ht="14.45">
      <c r="A1041">
        <v>2002</v>
      </c>
      <c r="B1041" t="s">
        <v>60</v>
      </c>
      <c r="D1041" s="6">
        <v>918.6</v>
      </c>
      <c r="E1041">
        <v>37736</v>
      </c>
      <c r="F1041">
        <v>967</v>
      </c>
      <c r="G1041">
        <v>1889</v>
      </c>
      <c r="H1041">
        <v>8333</v>
      </c>
      <c r="I1041">
        <v>1112</v>
      </c>
      <c r="J1041">
        <v>9659</v>
      </c>
      <c r="K1041">
        <v>910</v>
      </c>
      <c r="L1041">
        <v>781</v>
      </c>
      <c r="M1041">
        <v>2822</v>
      </c>
      <c r="N1041">
        <v>440</v>
      </c>
      <c r="O1041">
        <v>1972</v>
      </c>
    </row>
    <row r="1042" spans="1:15" ht="14.45">
      <c r="A1042">
        <v>2002</v>
      </c>
      <c r="B1042" t="s">
        <v>61</v>
      </c>
      <c r="D1042" s="6">
        <v>907.6</v>
      </c>
      <c r="E1042">
        <v>6898</v>
      </c>
      <c r="F1042">
        <v>167</v>
      </c>
      <c r="G1042">
        <v>383</v>
      </c>
      <c r="H1042">
        <v>1562</v>
      </c>
      <c r="I1042">
        <v>195</v>
      </c>
      <c r="J1042">
        <v>1937</v>
      </c>
      <c r="K1042">
        <v>240</v>
      </c>
      <c r="L1042">
        <v>128</v>
      </c>
      <c r="M1042">
        <v>518</v>
      </c>
      <c r="N1042">
        <v>94</v>
      </c>
      <c r="O1042">
        <v>348</v>
      </c>
    </row>
    <row r="1043" spans="1:15" ht="14.45">
      <c r="A1043">
        <v>2002</v>
      </c>
      <c r="B1043" t="s">
        <v>62</v>
      </c>
      <c r="D1043" s="6">
        <v>976.7</v>
      </c>
      <c r="E1043">
        <v>56606</v>
      </c>
      <c r="F1043">
        <v>1299</v>
      </c>
      <c r="G1043">
        <v>3011</v>
      </c>
      <c r="H1043">
        <v>12518</v>
      </c>
      <c r="I1043">
        <v>1749</v>
      </c>
      <c r="J1043">
        <v>16226</v>
      </c>
      <c r="K1043">
        <v>1710</v>
      </c>
      <c r="L1043">
        <v>586</v>
      </c>
      <c r="M1043">
        <v>3980</v>
      </c>
      <c r="N1043">
        <v>778</v>
      </c>
      <c r="O1043">
        <v>2744</v>
      </c>
    </row>
    <row r="1044" spans="1:15" ht="14.45">
      <c r="A1044">
        <v>2002</v>
      </c>
      <c r="B1044" t="s">
        <v>63</v>
      </c>
      <c r="D1044" s="6">
        <v>717</v>
      </c>
      <c r="E1044">
        <v>155524</v>
      </c>
      <c r="F1044">
        <v>3793</v>
      </c>
      <c r="G1044">
        <v>7720</v>
      </c>
      <c r="H1044">
        <v>34164</v>
      </c>
      <c r="I1044">
        <v>5654</v>
      </c>
      <c r="J1044">
        <v>43452</v>
      </c>
      <c r="K1044">
        <v>3673</v>
      </c>
      <c r="L1044">
        <v>2166</v>
      </c>
      <c r="M1044">
        <v>10548</v>
      </c>
      <c r="N1044">
        <v>2311</v>
      </c>
      <c r="O1044">
        <v>8232</v>
      </c>
    </row>
    <row r="1045" spans="1:15" ht="14.45">
      <c r="A1045">
        <v>2002</v>
      </c>
      <c r="B1045" t="s">
        <v>64</v>
      </c>
      <c r="D1045" s="6">
        <v>564.20000000000005</v>
      </c>
      <c r="E1045">
        <v>13116</v>
      </c>
      <c r="F1045">
        <v>303</v>
      </c>
      <c r="G1045">
        <v>603</v>
      </c>
      <c r="H1045">
        <v>2376</v>
      </c>
      <c r="I1045">
        <v>514</v>
      </c>
      <c r="J1045">
        <v>2977</v>
      </c>
      <c r="K1045">
        <v>424</v>
      </c>
      <c r="L1045">
        <v>184</v>
      </c>
      <c r="M1045">
        <v>903</v>
      </c>
      <c r="N1045">
        <v>340</v>
      </c>
      <c r="O1045">
        <v>714</v>
      </c>
    </row>
    <row r="1046" spans="1:15" ht="14.45">
      <c r="A1046">
        <v>2002</v>
      </c>
      <c r="B1046" t="s">
        <v>65</v>
      </c>
      <c r="D1046" s="6">
        <v>824.6</v>
      </c>
      <c r="E1046">
        <v>5075</v>
      </c>
      <c r="F1046">
        <v>163</v>
      </c>
      <c r="G1046">
        <v>276</v>
      </c>
      <c r="H1046">
        <v>1224</v>
      </c>
      <c r="I1046">
        <v>174</v>
      </c>
      <c r="J1046">
        <v>1370</v>
      </c>
      <c r="K1046">
        <v>111</v>
      </c>
      <c r="L1046">
        <v>53</v>
      </c>
      <c r="M1046">
        <v>335</v>
      </c>
      <c r="N1046">
        <v>92</v>
      </c>
      <c r="O1046">
        <v>240</v>
      </c>
    </row>
    <row r="1047" spans="1:15" ht="14.45">
      <c r="A1047">
        <v>2002</v>
      </c>
      <c r="B1047" t="s">
        <v>66</v>
      </c>
      <c r="D1047" s="6">
        <v>784.9</v>
      </c>
      <c r="E1047">
        <v>57196</v>
      </c>
      <c r="F1047">
        <v>1368</v>
      </c>
      <c r="G1047">
        <v>2752</v>
      </c>
      <c r="H1047">
        <v>13602</v>
      </c>
      <c r="I1047">
        <v>1558</v>
      </c>
      <c r="J1047">
        <v>14952</v>
      </c>
      <c r="K1047">
        <v>1480</v>
      </c>
      <c r="L1047">
        <v>1236</v>
      </c>
      <c r="M1047">
        <v>3960</v>
      </c>
      <c r="N1047">
        <v>799</v>
      </c>
      <c r="O1047">
        <v>2479</v>
      </c>
    </row>
    <row r="1048" spans="1:15" ht="14.45">
      <c r="A1048">
        <v>2002</v>
      </c>
      <c r="B1048" t="s">
        <v>67</v>
      </c>
      <c r="D1048" s="6">
        <v>749.1</v>
      </c>
      <c r="E1048">
        <v>45338</v>
      </c>
      <c r="F1048">
        <v>2195</v>
      </c>
      <c r="G1048">
        <v>2721</v>
      </c>
      <c r="H1048">
        <v>10858</v>
      </c>
      <c r="I1048">
        <v>1494</v>
      </c>
      <c r="J1048">
        <v>11141</v>
      </c>
      <c r="K1048">
        <v>907</v>
      </c>
      <c r="L1048">
        <v>306</v>
      </c>
      <c r="M1048">
        <v>3753</v>
      </c>
      <c r="N1048">
        <v>811</v>
      </c>
      <c r="O1048">
        <v>2203</v>
      </c>
    </row>
    <row r="1049" spans="1:15" ht="14.45">
      <c r="A1049">
        <v>2002</v>
      </c>
      <c r="B1049" t="s">
        <v>68</v>
      </c>
      <c r="D1049" s="6">
        <v>1164.0999999999999</v>
      </c>
      <c r="E1049">
        <v>21016</v>
      </c>
      <c r="F1049">
        <v>405</v>
      </c>
      <c r="G1049">
        <v>1228</v>
      </c>
      <c r="H1049">
        <v>4652</v>
      </c>
      <c r="I1049">
        <v>846</v>
      </c>
      <c r="J1049">
        <v>6189</v>
      </c>
      <c r="K1049">
        <v>427</v>
      </c>
      <c r="L1049">
        <v>462</v>
      </c>
      <c r="M1049">
        <v>1260</v>
      </c>
      <c r="N1049">
        <v>276</v>
      </c>
      <c r="O1049">
        <v>956</v>
      </c>
    </row>
    <row r="1050" spans="1:15" ht="14.45">
      <c r="A1050">
        <v>2002</v>
      </c>
      <c r="B1050" t="s">
        <v>69</v>
      </c>
      <c r="D1050" s="6">
        <v>862.8</v>
      </c>
      <c r="E1050">
        <v>46981</v>
      </c>
      <c r="F1050">
        <v>1344</v>
      </c>
      <c r="G1050">
        <v>2335</v>
      </c>
      <c r="H1050">
        <v>10828</v>
      </c>
      <c r="I1050">
        <v>1353</v>
      </c>
      <c r="J1050">
        <v>12923</v>
      </c>
      <c r="K1050">
        <v>1291</v>
      </c>
      <c r="L1050">
        <v>852</v>
      </c>
      <c r="M1050">
        <v>3479</v>
      </c>
      <c r="N1050">
        <v>627</v>
      </c>
      <c r="O1050">
        <v>2274</v>
      </c>
    </row>
    <row r="1051" spans="1:15" ht="14.45">
      <c r="A1051">
        <v>2002</v>
      </c>
      <c r="B1051" t="s">
        <v>70</v>
      </c>
      <c r="D1051" s="6">
        <v>834.8</v>
      </c>
      <c r="E1051">
        <v>4174</v>
      </c>
      <c r="F1051">
        <v>122</v>
      </c>
      <c r="G1051">
        <v>324</v>
      </c>
      <c r="H1051">
        <v>859</v>
      </c>
      <c r="I1051">
        <v>145</v>
      </c>
      <c r="J1051">
        <v>1005</v>
      </c>
      <c r="K1051">
        <v>135</v>
      </c>
      <c r="L1051">
        <v>43</v>
      </c>
      <c r="M1051">
        <v>243</v>
      </c>
      <c r="N1051">
        <v>105</v>
      </c>
      <c r="O1051">
        <v>289</v>
      </c>
    </row>
    <row r="1052" spans="1:15" ht="14.45">
      <c r="A1052">
        <v>2001</v>
      </c>
      <c r="B1052" t="s">
        <v>21</v>
      </c>
      <c r="D1052" s="6">
        <v>1014.3</v>
      </c>
      <c r="E1052">
        <v>45316</v>
      </c>
      <c r="F1052">
        <v>1103</v>
      </c>
      <c r="G1052">
        <v>2204</v>
      </c>
      <c r="H1052">
        <v>9801</v>
      </c>
      <c r="I1052">
        <v>1344</v>
      </c>
      <c r="J1052">
        <v>13207</v>
      </c>
      <c r="K1052">
        <v>1105</v>
      </c>
      <c r="L1052">
        <v>974</v>
      </c>
      <c r="M1052">
        <v>2998</v>
      </c>
      <c r="N1052">
        <v>512</v>
      </c>
      <c r="O1052">
        <v>2211</v>
      </c>
    </row>
    <row r="1053" spans="1:15" ht="14.45">
      <c r="A1053">
        <v>2001</v>
      </c>
      <c r="B1053" t="s">
        <v>22</v>
      </c>
      <c r="D1053" s="6">
        <v>469.3</v>
      </c>
      <c r="E1053">
        <v>2974</v>
      </c>
      <c r="F1053">
        <v>44</v>
      </c>
      <c r="G1053">
        <v>147</v>
      </c>
      <c r="H1053">
        <v>689</v>
      </c>
      <c r="I1053">
        <v>80</v>
      </c>
      <c r="J1053">
        <v>603</v>
      </c>
      <c r="K1053">
        <v>36</v>
      </c>
      <c r="L1053">
        <v>24</v>
      </c>
      <c r="M1053">
        <v>158</v>
      </c>
      <c r="N1053">
        <v>102</v>
      </c>
      <c r="O1053">
        <v>345</v>
      </c>
    </row>
    <row r="1054" spans="1:15" ht="14.45">
      <c r="A1054">
        <v>2001</v>
      </c>
      <c r="B1054" t="s">
        <v>23</v>
      </c>
      <c r="D1054" s="6">
        <v>778.6</v>
      </c>
      <c r="E1054">
        <v>41058</v>
      </c>
      <c r="F1054">
        <v>1108</v>
      </c>
      <c r="G1054">
        <v>2499</v>
      </c>
      <c r="H1054">
        <v>9143</v>
      </c>
      <c r="I1054">
        <v>1058</v>
      </c>
      <c r="J1054">
        <v>10588</v>
      </c>
      <c r="K1054">
        <v>1133</v>
      </c>
      <c r="L1054">
        <v>644</v>
      </c>
      <c r="M1054">
        <v>2480</v>
      </c>
      <c r="N1054">
        <v>767</v>
      </c>
      <c r="O1054">
        <v>2475</v>
      </c>
    </row>
    <row r="1055" spans="1:15" ht="14.45">
      <c r="A1055">
        <v>2001</v>
      </c>
      <c r="B1055" t="s">
        <v>24</v>
      </c>
      <c r="D1055" s="6">
        <v>1031.3</v>
      </c>
      <c r="E1055">
        <v>27759</v>
      </c>
      <c r="F1055">
        <v>452</v>
      </c>
      <c r="G1055">
        <v>1368</v>
      </c>
      <c r="H1055">
        <v>6092</v>
      </c>
      <c r="I1055">
        <v>756</v>
      </c>
      <c r="J1055">
        <v>8263</v>
      </c>
      <c r="K1055">
        <v>735</v>
      </c>
      <c r="L1055">
        <v>521</v>
      </c>
      <c r="M1055">
        <v>2256</v>
      </c>
      <c r="N1055">
        <v>382</v>
      </c>
      <c r="O1055">
        <v>1277</v>
      </c>
    </row>
    <row r="1056" spans="1:15" ht="14.45">
      <c r="A1056">
        <v>2001</v>
      </c>
      <c r="B1056" t="s">
        <v>25</v>
      </c>
      <c r="D1056" s="6">
        <v>678.8</v>
      </c>
      <c r="E1056">
        <v>234044</v>
      </c>
      <c r="F1056">
        <v>4935</v>
      </c>
      <c r="G1056">
        <v>12965</v>
      </c>
      <c r="H1056">
        <v>53924</v>
      </c>
      <c r="I1056">
        <v>6395</v>
      </c>
      <c r="J1056">
        <v>68234</v>
      </c>
      <c r="K1056">
        <v>8129</v>
      </c>
      <c r="L1056">
        <v>1994</v>
      </c>
      <c r="M1056">
        <v>18088</v>
      </c>
      <c r="N1056">
        <v>2831</v>
      </c>
      <c r="O1056">
        <v>8132</v>
      </c>
    </row>
    <row r="1057" spans="1:15" ht="14.45">
      <c r="A1057">
        <v>2001</v>
      </c>
      <c r="B1057" t="s">
        <v>26</v>
      </c>
      <c r="D1057" s="6">
        <v>639.29999999999995</v>
      </c>
      <c r="E1057">
        <v>28294</v>
      </c>
      <c r="F1057">
        <v>852</v>
      </c>
      <c r="G1057">
        <v>1836</v>
      </c>
      <c r="H1057">
        <v>6145</v>
      </c>
      <c r="I1057">
        <v>667</v>
      </c>
      <c r="J1057">
        <v>6293</v>
      </c>
      <c r="K1057">
        <v>650</v>
      </c>
      <c r="L1057">
        <v>391</v>
      </c>
      <c r="M1057">
        <v>1825</v>
      </c>
      <c r="N1057">
        <v>722</v>
      </c>
      <c r="O1057">
        <v>1720</v>
      </c>
    </row>
    <row r="1058" spans="1:15" ht="14.45">
      <c r="A1058">
        <v>2001</v>
      </c>
      <c r="B1058" t="s">
        <v>27</v>
      </c>
      <c r="D1058" s="6">
        <v>868.9</v>
      </c>
      <c r="E1058">
        <v>29827</v>
      </c>
      <c r="F1058">
        <v>573</v>
      </c>
      <c r="G1058">
        <v>1486</v>
      </c>
      <c r="H1058">
        <v>7093</v>
      </c>
      <c r="I1058">
        <v>759</v>
      </c>
      <c r="J1058">
        <v>8582</v>
      </c>
      <c r="K1058">
        <v>854</v>
      </c>
      <c r="L1058">
        <v>585</v>
      </c>
      <c r="M1058">
        <v>2003</v>
      </c>
      <c r="N1058">
        <v>283</v>
      </c>
      <c r="O1058">
        <v>1056</v>
      </c>
    </row>
    <row r="1059" spans="1:15" ht="14.45">
      <c r="A1059">
        <v>2001</v>
      </c>
      <c r="B1059" t="s">
        <v>28</v>
      </c>
      <c r="D1059" s="6">
        <v>893.8</v>
      </c>
      <c r="E1059">
        <v>7112</v>
      </c>
      <c r="F1059">
        <v>135</v>
      </c>
      <c r="G1059">
        <v>306</v>
      </c>
      <c r="H1059">
        <v>1786</v>
      </c>
      <c r="I1059">
        <v>218</v>
      </c>
      <c r="J1059">
        <v>2033</v>
      </c>
      <c r="K1059">
        <v>181</v>
      </c>
      <c r="L1059">
        <v>108</v>
      </c>
      <c r="M1059">
        <v>383</v>
      </c>
      <c r="N1059">
        <v>108</v>
      </c>
      <c r="O1059">
        <v>290</v>
      </c>
    </row>
    <row r="1060" spans="1:15" ht="14.45">
      <c r="A1060">
        <v>2001</v>
      </c>
      <c r="B1060" t="s">
        <v>29</v>
      </c>
      <c r="D1060" s="6">
        <v>1022.6</v>
      </c>
      <c r="E1060">
        <v>167269</v>
      </c>
      <c r="F1060">
        <v>3643</v>
      </c>
      <c r="G1060">
        <v>8954</v>
      </c>
      <c r="H1060">
        <v>39090</v>
      </c>
      <c r="I1060">
        <v>4631</v>
      </c>
      <c r="J1060">
        <v>50629</v>
      </c>
      <c r="K1060">
        <v>3317</v>
      </c>
      <c r="L1060">
        <v>2172</v>
      </c>
      <c r="M1060">
        <v>10414</v>
      </c>
      <c r="N1060">
        <v>2314</v>
      </c>
      <c r="O1060">
        <v>6969</v>
      </c>
    </row>
    <row r="1061" spans="1:15" ht="14.45">
      <c r="A1061">
        <v>2001</v>
      </c>
      <c r="B1061" t="s">
        <v>30</v>
      </c>
      <c r="D1061" s="6">
        <v>769.8</v>
      </c>
      <c r="E1061">
        <v>64485</v>
      </c>
      <c r="F1061">
        <v>1419</v>
      </c>
      <c r="G1061">
        <v>3097</v>
      </c>
      <c r="H1061">
        <v>13818</v>
      </c>
      <c r="I1061">
        <v>1475</v>
      </c>
      <c r="J1061">
        <v>17478</v>
      </c>
      <c r="K1061">
        <v>1515</v>
      </c>
      <c r="L1061">
        <v>1362</v>
      </c>
      <c r="M1061">
        <v>4312</v>
      </c>
      <c r="N1061">
        <v>935</v>
      </c>
      <c r="O1061">
        <v>3396</v>
      </c>
    </row>
    <row r="1062" spans="1:15" ht="14.45">
      <c r="A1062">
        <v>2001</v>
      </c>
      <c r="B1062" t="s">
        <v>31</v>
      </c>
      <c r="D1062" s="6">
        <v>684.7</v>
      </c>
      <c r="E1062">
        <v>8394</v>
      </c>
      <c r="F1062">
        <v>122</v>
      </c>
      <c r="G1062">
        <v>280</v>
      </c>
      <c r="H1062">
        <v>2024</v>
      </c>
      <c r="I1062">
        <v>173</v>
      </c>
      <c r="J1062">
        <v>2310</v>
      </c>
      <c r="K1062">
        <v>207</v>
      </c>
      <c r="L1062">
        <v>123</v>
      </c>
      <c r="M1062">
        <v>766</v>
      </c>
      <c r="N1062">
        <v>136</v>
      </c>
      <c r="O1062">
        <v>372</v>
      </c>
    </row>
    <row r="1063" spans="1:15" ht="14.45">
      <c r="A1063">
        <v>2001</v>
      </c>
      <c r="B1063" t="s">
        <v>32</v>
      </c>
      <c r="D1063" s="6">
        <v>738.9</v>
      </c>
      <c r="E1063">
        <v>9753</v>
      </c>
      <c r="F1063">
        <v>294</v>
      </c>
      <c r="G1063">
        <v>581</v>
      </c>
      <c r="H1063">
        <v>2093</v>
      </c>
      <c r="I1063">
        <v>318</v>
      </c>
      <c r="J1063">
        <v>2489</v>
      </c>
      <c r="K1063">
        <v>239</v>
      </c>
      <c r="L1063">
        <v>95</v>
      </c>
      <c r="M1063">
        <v>781</v>
      </c>
      <c r="N1063">
        <v>210</v>
      </c>
      <c r="O1063">
        <v>568</v>
      </c>
    </row>
    <row r="1064" spans="1:15" ht="14.45">
      <c r="A1064">
        <v>2001</v>
      </c>
      <c r="B1064" t="s">
        <v>33</v>
      </c>
      <c r="D1064" s="6">
        <v>844.2</v>
      </c>
      <c r="E1064">
        <v>105430</v>
      </c>
      <c r="F1064">
        <v>2163</v>
      </c>
      <c r="G1064">
        <v>4776</v>
      </c>
      <c r="H1064">
        <v>24778</v>
      </c>
      <c r="I1064">
        <v>3092</v>
      </c>
      <c r="J1064">
        <v>30990</v>
      </c>
      <c r="K1064">
        <v>2659</v>
      </c>
      <c r="L1064">
        <v>2178</v>
      </c>
      <c r="M1064">
        <v>7230</v>
      </c>
      <c r="N1064">
        <v>1139</v>
      </c>
      <c r="O1064">
        <v>4077</v>
      </c>
    </row>
    <row r="1065" spans="1:15" ht="14.45">
      <c r="A1065">
        <v>2001</v>
      </c>
      <c r="B1065" t="s">
        <v>34</v>
      </c>
      <c r="D1065" s="6">
        <v>900.8</v>
      </c>
      <c r="E1065">
        <v>55198</v>
      </c>
      <c r="F1065">
        <v>1231</v>
      </c>
      <c r="G1065">
        <v>3136</v>
      </c>
      <c r="H1065">
        <v>12831</v>
      </c>
      <c r="I1065">
        <v>1677</v>
      </c>
      <c r="J1065">
        <v>15682</v>
      </c>
      <c r="K1065">
        <v>1184</v>
      </c>
      <c r="L1065">
        <v>1149</v>
      </c>
      <c r="M1065">
        <v>3877</v>
      </c>
      <c r="N1065">
        <v>715</v>
      </c>
      <c r="O1065">
        <v>2185</v>
      </c>
    </row>
    <row r="1066" spans="1:15" ht="14.45">
      <c r="A1066">
        <v>2001</v>
      </c>
      <c r="B1066" t="s">
        <v>35</v>
      </c>
      <c r="D1066" s="6">
        <v>947.9</v>
      </c>
      <c r="E1066">
        <v>27791</v>
      </c>
      <c r="F1066">
        <v>863</v>
      </c>
      <c r="G1066">
        <v>1552</v>
      </c>
      <c r="H1066">
        <v>6404</v>
      </c>
      <c r="I1066">
        <v>709</v>
      </c>
      <c r="J1066">
        <v>8250</v>
      </c>
      <c r="K1066">
        <v>877</v>
      </c>
      <c r="L1066">
        <v>220</v>
      </c>
      <c r="M1066">
        <v>2218</v>
      </c>
      <c r="N1066">
        <v>304</v>
      </c>
      <c r="O1066">
        <v>1051</v>
      </c>
    </row>
    <row r="1067" spans="1:15" ht="14.45">
      <c r="A1067">
        <v>2001</v>
      </c>
      <c r="B1067" t="s">
        <v>36</v>
      </c>
      <c r="D1067" s="6">
        <v>912.1</v>
      </c>
      <c r="E1067">
        <v>24647</v>
      </c>
      <c r="F1067">
        <v>642</v>
      </c>
      <c r="G1067">
        <v>1444</v>
      </c>
      <c r="H1067">
        <v>5448</v>
      </c>
      <c r="I1067">
        <v>721</v>
      </c>
      <c r="J1067">
        <v>6716</v>
      </c>
      <c r="K1067">
        <v>561</v>
      </c>
      <c r="L1067">
        <v>498</v>
      </c>
      <c r="M1067">
        <v>1848</v>
      </c>
      <c r="N1067">
        <v>293</v>
      </c>
      <c r="O1067">
        <v>1156</v>
      </c>
    </row>
    <row r="1068" spans="1:15" ht="14.45">
      <c r="A1068">
        <v>2001</v>
      </c>
      <c r="B1068" t="s">
        <v>37</v>
      </c>
      <c r="D1068" s="6">
        <v>979.8</v>
      </c>
      <c r="E1068">
        <v>39861</v>
      </c>
      <c r="F1068">
        <v>966</v>
      </c>
      <c r="G1068">
        <v>2265</v>
      </c>
      <c r="H1068">
        <v>9358</v>
      </c>
      <c r="I1068">
        <v>1099</v>
      </c>
      <c r="J1068">
        <v>11808</v>
      </c>
      <c r="K1068">
        <v>1114</v>
      </c>
      <c r="L1068">
        <v>807</v>
      </c>
      <c r="M1068">
        <v>2557</v>
      </c>
      <c r="N1068">
        <v>495</v>
      </c>
      <c r="O1068">
        <v>1990</v>
      </c>
    </row>
    <row r="1069" spans="1:15" ht="14.45">
      <c r="A1069">
        <v>2001</v>
      </c>
      <c r="B1069" t="s">
        <v>38</v>
      </c>
      <c r="D1069" s="6">
        <v>932.5</v>
      </c>
      <c r="E1069">
        <v>41757</v>
      </c>
      <c r="F1069">
        <v>957</v>
      </c>
      <c r="G1069">
        <v>1763</v>
      </c>
      <c r="H1069">
        <v>9517</v>
      </c>
      <c r="I1069">
        <v>1734</v>
      </c>
      <c r="J1069">
        <v>11474</v>
      </c>
      <c r="K1069">
        <v>941</v>
      </c>
      <c r="L1069">
        <v>993</v>
      </c>
      <c r="M1069">
        <v>2638</v>
      </c>
      <c r="N1069">
        <v>493</v>
      </c>
      <c r="O1069">
        <v>2029</v>
      </c>
    </row>
    <row r="1070" spans="1:15" ht="14.45">
      <c r="A1070">
        <v>2001</v>
      </c>
      <c r="B1070" t="s">
        <v>39</v>
      </c>
      <c r="D1070" s="6">
        <v>966.1</v>
      </c>
      <c r="E1070">
        <v>12421</v>
      </c>
      <c r="F1070">
        <v>471</v>
      </c>
      <c r="G1070">
        <v>800</v>
      </c>
      <c r="H1070">
        <v>3045</v>
      </c>
      <c r="I1070">
        <v>398</v>
      </c>
      <c r="J1070">
        <v>3272</v>
      </c>
      <c r="K1070">
        <v>269</v>
      </c>
      <c r="L1070">
        <v>208</v>
      </c>
      <c r="M1070">
        <v>822</v>
      </c>
      <c r="N1070">
        <v>161</v>
      </c>
      <c r="O1070">
        <v>490</v>
      </c>
    </row>
    <row r="1071" spans="1:15" ht="14.45">
      <c r="A1071">
        <v>2001</v>
      </c>
      <c r="B1071" t="s">
        <v>40</v>
      </c>
      <c r="D1071" s="6">
        <v>815.7</v>
      </c>
      <c r="E1071">
        <v>43839</v>
      </c>
      <c r="F1071">
        <v>948</v>
      </c>
      <c r="G1071">
        <v>1907</v>
      </c>
      <c r="H1071">
        <v>10322</v>
      </c>
      <c r="I1071">
        <v>1458</v>
      </c>
      <c r="J1071">
        <v>12310</v>
      </c>
      <c r="K1071">
        <v>928</v>
      </c>
      <c r="L1071">
        <v>593</v>
      </c>
      <c r="M1071">
        <v>2882</v>
      </c>
      <c r="N1071">
        <v>454</v>
      </c>
      <c r="O1071">
        <v>1339</v>
      </c>
    </row>
    <row r="1072" spans="1:15" ht="14.45">
      <c r="A1072">
        <v>2001</v>
      </c>
      <c r="B1072" t="s">
        <v>41</v>
      </c>
      <c r="D1072" s="6">
        <v>887.1</v>
      </c>
      <c r="E1072">
        <v>56754</v>
      </c>
      <c r="F1072">
        <v>1533</v>
      </c>
      <c r="G1072">
        <v>2810</v>
      </c>
      <c r="H1072">
        <v>13750</v>
      </c>
      <c r="I1072">
        <v>1422</v>
      </c>
      <c r="J1072">
        <v>15144</v>
      </c>
      <c r="K1072">
        <v>1770</v>
      </c>
      <c r="L1072">
        <v>1207</v>
      </c>
      <c r="M1072">
        <v>3535</v>
      </c>
      <c r="N1072">
        <v>426</v>
      </c>
      <c r="O1072">
        <v>1506</v>
      </c>
    </row>
    <row r="1073" spans="1:15" ht="14.45">
      <c r="A1073">
        <v>2001</v>
      </c>
      <c r="B1073" t="s">
        <v>42</v>
      </c>
      <c r="D1073" s="6">
        <v>865</v>
      </c>
      <c r="E1073">
        <v>86424</v>
      </c>
      <c r="F1073">
        <v>1803</v>
      </c>
      <c r="G1073">
        <v>4148</v>
      </c>
      <c r="H1073">
        <v>19689</v>
      </c>
      <c r="I1073">
        <v>2655</v>
      </c>
      <c r="J1073">
        <v>26896</v>
      </c>
      <c r="K1073">
        <v>2076</v>
      </c>
      <c r="L1073">
        <v>1533</v>
      </c>
      <c r="M1073">
        <v>5701</v>
      </c>
      <c r="N1073">
        <v>1051</v>
      </c>
      <c r="O1073">
        <v>3291</v>
      </c>
    </row>
    <row r="1074" spans="1:15" ht="14.45">
      <c r="A1074">
        <v>2001</v>
      </c>
      <c r="B1074" t="s">
        <v>43</v>
      </c>
      <c r="D1074" s="6">
        <v>757.3</v>
      </c>
      <c r="E1074">
        <v>37735</v>
      </c>
      <c r="F1074">
        <v>1173</v>
      </c>
      <c r="G1074">
        <v>1909</v>
      </c>
      <c r="H1074">
        <v>8967</v>
      </c>
      <c r="I1074">
        <v>1213</v>
      </c>
      <c r="J1074">
        <v>8760</v>
      </c>
      <c r="K1074">
        <v>828</v>
      </c>
      <c r="L1074">
        <v>729</v>
      </c>
      <c r="M1074">
        <v>2727</v>
      </c>
      <c r="N1074">
        <v>480</v>
      </c>
      <c r="O1074">
        <v>1797</v>
      </c>
    </row>
    <row r="1075" spans="1:15" ht="14.45">
      <c r="A1075">
        <v>2001</v>
      </c>
      <c r="B1075" t="s">
        <v>44</v>
      </c>
      <c r="D1075" s="6">
        <v>990.5</v>
      </c>
      <c r="E1075">
        <v>28259</v>
      </c>
      <c r="F1075">
        <v>449</v>
      </c>
      <c r="G1075">
        <v>1333</v>
      </c>
      <c r="H1075">
        <v>5958</v>
      </c>
      <c r="I1075">
        <v>661</v>
      </c>
      <c r="J1075">
        <v>9050</v>
      </c>
      <c r="K1075">
        <v>754</v>
      </c>
      <c r="L1075">
        <v>602</v>
      </c>
      <c r="M1075">
        <v>1935</v>
      </c>
      <c r="N1075">
        <v>328</v>
      </c>
      <c r="O1075">
        <v>1571</v>
      </c>
    </row>
    <row r="1076" spans="1:15" ht="14.45">
      <c r="A1076">
        <v>2001</v>
      </c>
      <c r="B1076" t="s">
        <v>45</v>
      </c>
      <c r="D1076" s="6">
        <v>974.7</v>
      </c>
      <c r="E1076">
        <v>54982</v>
      </c>
      <c r="F1076">
        <v>1106</v>
      </c>
      <c r="G1076">
        <v>2882</v>
      </c>
      <c r="H1076">
        <v>12365</v>
      </c>
      <c r="I1076">
        <v>1535</v>
      </c>
      <c r="J1076">
        <v>16633</v>
      </c>
      <c r="K1076">
        <v>1604</v>
      </c>
      <c r="L1076">
        <v>991</v>
      </c>
      <c r="M1076">
        <v>3796</v>
      </c>
      <c r="N1076">
        <v>725</v>
      </c>
      <c r="O1076">
        <v>2455</v>
      </c>
    </row>
    <row r="1077" spans="1:15" ht="14.45">
      <c r="A1077">
        <v>2001</v>
      </c>
      <c r="B1077" t="s">
        <v>46</v>
      </c>
      <c r="D1077" s="6">
        <v>911.3</v>
      </c>
      <c r="E1077">
        <v>8265</v>
      </c>
      <c r="F1077">
        <v>249</v>
      </c>
      <c r="G1077">
        <v>583</v>
      </c>
      <c r="H1077">
        <v>1956</v>
      </c>
      <c r="I1077">
        <v>229</v>
      </c>
      <c r="J1077">
        <v>1970</v>
      </c>
      <c r="K1077">
        <v>193</v>
      </c>
      <c r="L1077">
        <v>128</v>
      </c>
      <c r="M1077">
        <v>578</v>
      </c>
      <c r="N1077">
        <v>175</v>
      </c>
      <c r="O1077">
        <v>468</v>
      </c>
    </row>
    <row r="1078" spans="1:15" ht="14.45">
      <c r="A1078">
        <v>2001</v>
      </c>
      <c r="B1078" t="s">
        <v>47</v>
      </c>
      <c r="D1078" s="6">
        <v>882.3</v>
      </c>
      <c r="E1078">
        <v>15174</v>
      </c>
      <c r="F1078">
        <v>430</v>
      </c>
      <c r="G1078">
        <v>882</v>
      </c>
      <c r="H1078">
        <v>3389</v>
      </c>
      <c r="I1078">
        <v>400</v>
      </c>
      <c r="J1078">
        <v>4150</v>
      </c>
      <c r="K1078">
        <v>296</v>
      </c>
      <c r="L1078">
        <v>289</v>
      </c>
      <c r="M1078">
        <v>1130</v>
      </c>
      <c r="N1078">
        <v>187</v>
      </c>
      <c r="O1078">
        <v>633</v>
      </c>
    </row>
    <row r="1079" spans="1:15" ht="14.45">
      <c r="A1079">
        <v>2001</v>
      </c>
      <c r="B1079" t="s">
        <v>48</v>
      </c>
      <c r="D1079" s="6">
        <v>776.1</v>
      </c>
      <c r="E1079">
        <v>16285</v>
      </c>
      <c r="F1079">
        <v>211</v>
      </c>
      <c r="G1079">
        <v>1136</v>
      </c>
      <c r="H1079">
        <v>3815</v>
      </c>
      <c r="I1079">
        <v>322</v>
      </c>
      <c r="J1079">
        <v>4393</v>
      </c>
      <c r="K1079">
        <v>352</v>
      </c>
      <c r="L1079">
        <v>376</v>
      </c>
      <c r="M1079">
        <v>913</v>
      </c>
      <c r="N1079">
        <v>387</v>
      </c>
      <c r="O1079">
        <v>739</v>
      </c>
    </row>
    <row r="1080" spans="1:15" ht="14.45">
      <c r="A1080">
        <v>2001</v>
      </c>
      <c r="B1080" t="s">
        <v>49</v>
      </c>
      <c r="D1080" s="6">
        <v>781.7</v>
      </c>
      <c r="E1080">
        <v>9815</v>
      </c>
      <c r="F1080">
        <v>305</v>
      </c>
      <c r="G1080">
        <v>616</v>
      </c>
      <c r="H1080">
        <v>2398</v>
      </c>
      <c r="I1080">
        <v>291</v>
      </c>
      <c r="J1080">
        <v>2835</v>
      </c>
      <c r="K1080">
        <v>216</v>
      </c>
      <c r="L1080">
        <v>136</v>
      </c>
      <c r="M1080">
        <v>633</v>
      </c>
      <c r="N1080">
        <v>167</v>
      </c>
      <c r="O1080">
        <v>374</v>
      </c>
    </row>
    <row r="1081" spans="1:15" ht="14.45">
      <c r="A1081">
        <v>2001</v>
      </c>
      <c r="B1081" t="s">
        <v>50</v>
      </c>
      <c r="D1081" s="6">
        <v>879.7</v>
      </c>
      <c r="E1081">
        <v>74710</v>
      </c>
      <c r="F1081">
        <v>1376</v>
      </c>
      <c r="G1081">
        <v>2911</v>
      </c>
      <c r="H1081">
        <v>18165</v>
      </c>
      <c r="I1081">
        <v>2556</v>
      </c>
      <c r="J1081">
        <v>22704</v>
      </c>
      <c r="K1081">
        <v>1893</v>
      </c>
      <c r="L1081">
        <v>1495</v>
      </c>
      <c r="M1081">
        <v>4007</v>
      </c>
      <c r="N1081">
        <v>588</v>
      </c>
      <c r="O1081">
        <v>2405</v>
      </c>
    </row>
    <row r="1082" spans="1:15" ht="14.45">
      <c r="A1082">
        <v>2001</v>
      </c>
      <c r="B1082" t="s">
        <v>51</v>
      </c>
      <c r="D1082" s="6">
        <v>771.4</v>
      </c>
      <c r="E1082">
        <v>14129</v>
      </c>
      <c r="F1082">
        <v>297</v>
      </c>
      <c r="G1082">
        <v>775</v>
      </c>
      <c r="H1082">
        <v>2900</v>
      </c>
      <c r="I1082">
        <v>538</v>
      </c>
      <c r="J1082">
        <v>3423</v>
      </c>
      <c r="K1082">
        <v>398</v>
      </c>
      <c r="L1082">
        <v>172</v>
      </c>
      <c r="M1082">
        <v>824</v>
      </c>
      <c r="N1082">
        <v>362</v>
      </c>
      <c r="O1082">
        <v>1020</v>
      </c>
    </row>
    <row r="1083" spans="1:15" ht="14.45">
      <c r="A1083">
        <v>2001</v>
      </c>
      <c r="B1083" t="s">
        <v>52</v>
      </c>
      <c r="D1083" s="6">
        <v>834.5</v>
      </c>
      <c r="E1083">
        <v>159240</v>
      </c>
      <c r="F1083">
        <v>1705</v>
      </c>
      <c r="G1083">
        <v>6906</v>
      </c>
      <c r="H1083">
        <v>36975</v>
      </c>
      <c r="I1083">
        <v>3844</v>
      </c>
      <c r="J1083">
        <v>56643</v>
      </c>
      <c r="K1083">
        <v>5085</v>
      </c>
      <c r="L1083">
        <v>2421</v>
      </c>
      <c r="M1083">
        <v>7706</v>
      </c>
      <c r="N1083">
        <v>1253</v>
      </c>
      <c r="O1083">
        <v>4982</v>
      </c>
    </row>
    <row r="1084" spans="1:15" ht="14.45">
      <c r="A1084">
        <v>2001</v>
      </c>
      <c r="B1084" t="s">
        <v>52</v>
      </c>
      <c r="D1084" s="6">
        <v>864</v>
      </c>
      <c r="E1084">
        <v>70934</v>
      </c>
      <c r="F1084">
        <v>1786</v>
      </c>
      <c r="G1084">
        <v>3514</v>
      </c>
      <c r="H1084">
        <v>16065</v>
      </c>
      <c r="I1084">
        <v>2181</v>
      </c>
      <c r="J1084">
        <v>18792</v>
      </c>
      <c r="K1084">
        <v>1780</v>
      </c>
      <c r="L1084">
        <v>1332</v>
      </c>
      <c r="M1084">
        <v>5401</v>
      </c>
      <c r="N1084">
        <v>997</v>
      </c>
      <c r="O1084">
        <v>3438</v>
      </c>
    </row>
    <row r="1085" spans="1:15" ht="14.45">
      <c r="A1085">
        <v>2001</v>
      </c>
      <c r="B1085" t="s">
        <v>54</v>
      </c>
      <c r="D1085" s="6">
        <v>946.4</v>
      </c>
      <c r="E1085">
        <v>6048</v>
      </c>
      <c r="F1085">
        <v>224</v>
      </c>
      <c r="G1085">
        <v>308</v>
      </c>
      <c r="H1085">
        <v>1391</v>
      </c>
      <c r="I1085">
        <v>196</v>
      </c>
      <c r="J1085">
        <v>1700</v>
      </c>
      <c r="K1085">
        <v>162</v>
      </c>
      <c r="L1085">
        <v>50</v>
      </c>
      <c r="M1085">
        <v>507</v>
      </c>
      <c r="N1085">
        <v>79</v>
      </c>
      <c r="O1085">
        <v>238</v>
      </c>
    </row>
    <row r="1086" spans="1:15" ht="14.45">
      <c r="A1086">
        <v>2001</v>
      </c>
      <c r="B1086" t="s">
        <v>55</v>
      </c>
      <c r="D1086" s="6">
        <v>948.7</v>
      </c>
      <c r="E1086">
        <v>108027</v>
      </c>
      <c r="F1086">
        <v>2367</v>
      </c>
      <c r="G1086">
        <v>5881</v>
      </c>
      <c r="H1086">
        <v>24804</v>
      </c>
      <c r="I1086">
        <v>3750</v>
      </c>
      <c r="J1086">
        <v>32453</v>
      </c>
      <c r="K1086">
        <v>2401</v>
      </c>
      <c r="L1086">
        <v>1912</v>
      </c>
      <c r="M1086">
        <v>6891</v>
      </c>
      <c r="N1086">
        <v>1219</v>
      </c>
      <c r="O1086">
        <v>3857</v>
      </c>
    </row>
    <row r="1087" spans="1:15" ht="14.45">
      <c r="A1087">
        <v>2001</v>
      </c>
      <c r="B1087" t="s">
        <v>56</v>
      </c>
      <c r="D1087" s="6">
        <v>1000.3</v>
      </c>
      <c r="E1087">
        <v>34682</v>
      </c>
      <c r="F1087">
        <v>682</v>
      </c>
      <c r="G1087">
        <v>1922</v>
      </c>
      <c r="H1087">
        <v>7411</v>
      </c>
      <c r="I1087">
        <v>1065</v>
      </c>
      <c r="J1087">
        <v>10840</v>
      </c>
      <c r="K1087">
        <v>913</v>
      </c>
      <c r="L1087">
        <v>567</v>
      </c>
      <c r="M1087">
        <v>2384</v>
      </c>
      <c r="N1087">
        <v>515</v>
      </c>
      <c r="O1087">
        <v>1700</v>
      </c>
    </row>
    <row r="1088" spans="1:15" ht="14.45">
      <c r="A1088">
        <v>2001</v>
      </c>
      <c r="B1088" t="s">
        <v>57</v>
      </c>
      <c r="D1088" s="6">
        <v>869.6</v>
      </c>
      <c r="E1088">
        <v>30158</v>
      </c>
      <c r="F1088">
        <v>1030</v>
      </c>
      <c r="G1088">
        <v>1726</v>
      </c>
      <c r="H1088">
        <v>7057</v>
      </c>
      <c r="I1088">
        <v>1011</v>
      </c>
      <c r="J1088">
        <v>7075</v>
      </c>
      <c r="K1088">
        <v>575</v>
      </c>
      <c r="L1088">
        <v>331</v>
      </c>
      <c r="M1088">
        <v>2588</v>
      </c>
      <c r="N1088">
        <v>505</v>
      </c>
      <c r="O1088">
        <v>1313</v>
      </c>
    </row>
    <row r="1089" spans="1:15" ht="14.45">
      <c r="A1089">
        <v>2001</v>
      </c>
      <c r="B1089" t="s">
        <v>58</v>
      </c>
      <c r="D1089" s="6">
        <v>1054.8</v>
      </c>
      <c r="E1089">
        <v>129729</v>
      </c>
      <c r="F1089">
        <v>2753</v>
      </c>
      <c r="G1089">
        <v>5845</v>
      </c>
      <c r="H1089">
        <v>29914</v>
      </c>
      <c r="I1089">
        <v>3826</v>
      </c>
      <c r="J1089">
        <v>39438</v>
      </c>
      <c r="K1089">
        <v>2735</v>
      </c>
      <c r="L1089">
        <v>2838</v>
      </c>
      <c r="M1089">
        <v>8619</v>
      </c>
      <c r="N1089">
        <v>1276</v>
      </c>
      <c r="O1089">
        <v>4552</v>
      </c>
    </row>
    <row r="1090" spans="1:15" ht="14.45">
      <c r="A1090">
        <v>2001</v>
      </c>
      <c r="B1090" t="s">
        <v>59</v>
      </c>
      <c r="D1090" s="6">
        <v>947.9</v>
      </c>
      <c r="E1090">
        <v>10021</v>
      </c>
      <c r="F1090">
        <v>251</v>
      </c>
      <c r="G1090">
        <v>511</v>
      </c>
      <c r="H1090">
        <v>2398</v>
      </c>
      <c r="I1090">
        <v>265</v>
      </c>
      <c r="J1090">
        <v>3076</v>
      </c>
      <c r="K1090">
        <v>295</v>
      </c>
      <c r="L1090">
        <v>118</v>
      </c>
      <c r="M1090">
        <v>614</v>
      </c>
      <c r="N1090">
        <v>88</v>
      </c>
      <c r="O1090">
        <v>293</v>
      </c>
    </row>
    <row r="1091" spans="1:15" ht="14.45">
      <c r="A1091">
        <v>2001</v>
      </c>
      <c r="B1091" t="s">
        <v>60</v>
      </c>
      <c r="D1091" s="6">
        <v>900.7</v>
      </c>
      <c r="E1091">
        <v>36612</v>
      </c>
      <c r="F1091">
        <v>881</v>
      </c>
      <c r="G1091">
        <v>1731</v>
      </c>
      <c r="H1091">
        <v>8272</v>
      </c>
      <c r="I1091">
        <v>1088</v>
      </c>
      <c r="J1091">
        <v>9471</v>
      </c>
      <c r="K1091">
        <v>754</v>
      </c>
      <c r="L1091">
        <v>632</v>
      </c>
      <c r="M1091">
        <v>2832</v>
      </c>
      <c r="N1091">
        <v>467</v>
      </c>
      <c r="O1091">
        <v>1960</v>
      </c>
    </row>
    <row r="1092" spans="1:15" ht="14.45">
      <c r="A1092">
        <v>2001</v>
      </c>
      <c r="B1092" t="s">
        <v>61</v>
      </c>
      <c r="D1092" s="6">
        <v>913.4</v>
      </c>
      <c r="E1092">
        <v>6923</v>
      </c>
      <c r="F1092">
        <v>156</v>
      </c>
      <c r="G1092">
        <v>362</v>
      </c>
      <c r="H1092">
        <v>1590</v>
      </c>
      <c r="I1092">
        <v>212</v>
      </c>
      <c r="J1092">
        <v>1985</v>
      </c>
      <c r="K1092">
        <v>188</v>
      </c>
      <c r="L1092">
        <v>103</v>
      </c>
      <c r="M1092">
        <v>490</v>
      </c>
      <c r="N1092">
        <v>105</v>
      </c>
      <c r="O1092">
        <v>382</v>
      </c>
    </row>
    <row r="1093" spans="1:15" ht="14.45">
      <c r="A1093">
        <v>2001</v>
      </c>
      <c r="B1093" t="s">
        <v>62</v>
      </c>
      <c r="D1093" s="6">
        <v>959</v>
      </c>
      <c r="E1093">
        <v>55151</v>
      </c>
      <c r="F1093">
        <v>1148</v>
      </c>
      <c r="G1093">
        <v>2941</v>
      </c>
      <c r="H1093">
        <v>12229</v>
      </c>
      <c r="I1093">
        <v>1746</v>
      </c>
      <c r="J1093">
        <v>15688</v>
      </c>
      <c r="K1093">
        <v>1617</v>
      </c>
      <c r="L1093">
        <v>624</v>
      </c>
      <c r="M1093">
        <v>4037</v>
      </c>
      <c r="N1093">
        <v>711</v>
      </c>
      <c r="O1093">
        <v>2709</v>
      </c>
    </row>
    <row r="1094" spans="1:15" ht="14.45">
      <c r="A1094">
        <v>2001</v>
      </c>
      <c r="B1094" t="s">
        <v>63</v>
      </c>
      <c r="D1094" s="6">
        <v>716.6</v>
      </c>
      <c r="E1094">
        <v>152779</v>
      </c>
      <c r="F1094">
        <v>3439</v>
      </c>
      <c r="G1094">
        <v>7739</v>
      </c>
      <c r="H1094">
        <v>33488</v>
      </c>
      <c r="I1094">
        <v>5456</v>
      </c>
      <c r="J1094">
        <v>43199</v>
      </c>
      <c r="K1094">
        <v>3608</v>
      </c>
      <c r="L1094">
        <v>2269</v>
      </c>
      <c r="M1094">
        <v>10612</v>
      </c>
      <c r="N1094">
        <v>2225</v>
      </c>
      <c r="O1094">
        <v>7920</v>
      </c>
    </row>
    <row r="1095" spans="1:15" ht="14.45">
      <c r="A1095">
        <v>2001</v>
      </c>
      <c r="B1095" t="s">
        <v>64</v>
      </c>
      <c r="D1095" s="6">
        <v>554.4</v>
      </c>
      <c r="E1095">
        <v>12662</v>
      </c>
      <c r="F1095">
        <v>314</v>
      </c>
      <c r="G1095">
        <v>525</v>
      </c>
      <c r="H1095">
        <v>2313</v>
      </c>
      <c r="I1095">
        <v>509</v>
      </c>
      <c r="J1095">
        <v>2896</v>
      </c>
      <c r="K1095">
        <v>411</v>
      </c>
      <c r="L1095">
        <v>178</v>
      </c>
      <c r="M1095">
        <v>870</v>
      </c>
      <c r="N1095">
        <v>321</v>
      </c>
      <c r="O1095">
        <v>643</v>
      </c>
    </row>
    <row r="1096" spans="1:15" ht="14.45">
      <c r="A1096">
        <v>2001</v>
      </c>
      <c r="B1096" t="s">
        <v>65</v>
      </c>
      <c r="D1096" s="6">
        <v>849.5</v>
      </c>
      <c r="E1096">
        <v>5201</v>
      </c>
      <c r="F1096">
        <v>149</v>
      </c>
      <c r="G1096">
        <v>305</v>
      </c>
      <c r="H1096">
        <v>1249</v>
      </c>
      <c r="I1096">
        <v>155</v>
      </c>
      <c r="J1096">
        <v>1429</v>
      </c>
      <c r="K1096">
        <v>133</v>
      </c>
      <c r="L1096">
        <v>86</v>
      </c>
      <c r="M1096">
        <v>323</v>
      </c>
      <c r="N1096">
        <v>72</v>
      </c>
      <c r="O1096">
        <v>230</v>
      </c>
    </row>
    <row r="1097" spans="1:15" ht="14.45">
      <c r="A1097">
        <v>2001</v>
      </c>
      <c r="B1097" t="s">
        <v>66</v>
      </c>
      <c r="D1097" s="6">
        <v>781.8</v>
      </c>
      <c r="E1097">
        <v>56280</v>
      </c>
      <c r="F1097">
        <v>1184</v>
      </c>
      <c r="G1097">
        <v>2744</v>
      </c>
      <c r="H1097">
        <v>13345</v>
      </c>
      <c r="I1097">
        <v>1613</v>
      </c>
      <c r="J1097">
        <v>14913</v>
      </c>
      <c r="K1097">
        <v>1481</v>
      </c>
      <c r="L1097">
        <v>1128</v>
      </c>
      <c r="M1097">
        <v>4129</v>
      </c>
      <c r="N1097">
        <v>797</v>
      </c>
      <c r="O1097">
        <v>2432</v>
      </c>
    </row>
    <row r="1098" spans="1:15" ht="14.45">
      <c r="A1098">
        <v>2001</v>
      </c>
      <c r="B1098" t="s">
        <v>67</v>
      </c>
      <c r="D1098" s="6">
        <v>745.8</v>
      </c>
      <c r="E1098">
        <v>44642</v>
      </c>
      <c r="F1098">
        <v>2050</v>
      </c>
      <c r="G1098">
        <v>2634</v>
      </c>
      <c r="H1098">
        <v>10802</v>
      </c>
      <c r="I1098">
        <v>1403</v>
      </c>
      <c r="J1098">
        <v>11281</v>
      </c>
      <c r="K1098">
        <v>965</v>
      </c>
      <c r="L1098">
        <v>279</v>
      </c>
      <c r="M1098">
        <v>3765</v>
      </c>
      <c r="N1098">
        <v>712</v>
      </c>
      <c r="O1098">
        <v>2072</v>
      </c>
    </row>
    <row r="1099" spans="1:15" ht="14.45">
      <c r="A1099">
        <v>2001</v>
      </c>
      <c r="B1099" t="s">
        <v>68</v>
      </c>
      <c r="D1099" s="6">
        <v>1163.9000000000001</v>
      </c>
      <c r="E1099">
        <v>20967</v>
      </c>
      <c r="F1099">
        <v>398</v>
      </c>
      <c r="G1099">
        <v>1273</v>
      </c>
      <c r="H1099">
        <v>4685</v>
      </c>
      <c r="I1099">
        <v>802</v>
      </c>
      <c r="J1099">
        <v>6325</v>
      </c>
      <c r="K1099">
        <v>483</v>
      </c>
      <c r="L1099">
        <v>391</v>
      </c>
      <c r="M1099">
        <v>1272</v>
      </c>
      <c r="N1099">
        <v>286</v>
      </c>
      <c r="O1099">
        <v>834</v>
      </c>
    </row>
    <row r="1100" spans="1:15" ht="14.45">
      <c r="A1100">
        <v>2001</v>
      </c>
      <c r="B1100" t="s">
        <v>69</v>
      </c>
      <c r="D1100" s="6">
        <v>862.4</v>
      </c>
      <c r="E1100">
        <v>46628</v>
      </c>
      <c r="F1100">
        <v>1269</v>
      </c>
      <c r="G1100">
        <v>2375</v>
      </c>
      <c r="H1100">
        <v>10777</v>
      </c>
      <c r="I1100">
        <v>1337</v>
      </c>
      <c r="J1100">
        <v>13023</v>
      </c>
      <c r="K1100">
        <v>1236</v>
      </c>
      <c r="L1100">
        <v>791</v>
      </c>
      <c r="M1100">
        <v>3658</v>
      </c>
      <c r="N1100">
        <v>639</v>
      </c>
      <c r="O1100">
        <v>2100</v>
      </c>
    </row>
    <row r="1101" spans="1:15" ht="14.45">
      <c r="A1101">
        <v>2001</v>
      </c>
      <c r="B1101" t="s">
        <v>70</v>
      </c>
      <c r="D1101" s="6">
        <v>814.5</v>
      </c>
      <c r="E1101">
        <v>4029</v>
      </c>
      <c r="F1101">
        <v>114</v>
      </c>
      <c r="G1101">
        <v>270</v>
      </c>
      <c r="H1101">
        <v>923</v>
      </c>
      <c r="I1101">
        <v>120</v>
      </c>
      <c r="J1101">
        <v>985</v>
      </c>
      <c r="K1101">
        <v>112</v>
      </c>
      <c r="L1101">
        <v>54</v>
      </c>
      <c r="M1101">
        <v>260</v>
      </c>
      <c r="N1101">
        <v>83</v>
      </c>
      <c r="O1101">
        <v>272</v>
      </c>
    </row>
    <row r="1102" spans="1:15" ht="14.45">
      <c r="A1102">
        <v>2000</v>
      </c>
      <c r="B1102" t="s">
        <v>21</v>
      </c>
      <c r="D1102" s="6">
        <v>1013.3</v>
      </c>
      <c r="E1102">
        <v>45062</v>
      </c>
      <c r="F1102">
        <v>895</v>
      </c>
      <c r="G1102">
        <v>2057</v>
      </c>
      <c r="H1102">
        <v>9807</v>
      </c>
      <c r="I1102">
        <v>1321</v>
      </c>
      <c r="J1102">
        <v>13406</v>
      </c>
      <c r="K1102">
        <v>1138</v>
      </c>
      <c r="L1102">
        <v>939</v>
      </c>
      <c r="M1102">
        <v>3183</v>
      </c>
      <c r="N1102">
        <v>583</v>
      </c>
      <c r="O1102">
        <v>2093</v>
      </c>
    </row>
    <row r="1103" spans="1:15" ht="14.45">
      <c r="A1103">
        <v>2000</v>
      </c>
      <c r="B1103" t="s">
        <v>22</v>
      </c>
      <c r="D1103" s="6">
        <v>464.8</v>
      </c>
      <c r="E1103">
        <v>2914</v>
      </c>
      <c r="F1103">
        <v>47</v>
      </c>
      <c r="G1103">
        <v>132</v>
      </c>
      <c r="H1103">
        <v>704</v>
      </c>
      <c r="I1103">
        <v>87</v>
      </c>
      <c r="J1103">
        <v>607</v>
      </c>
      <c r="K1103">
        <v>45</v>
      </c>
      <c r="L1103">
        <v>30</v>
      </c>
      <c r="M1103">
        <v>170</v>
      </c>
      <c r="N1103">
        <v>137</v>
      </c>
      <c r="O1103">
        <v>343</v>
      </c>
    </row>
    <row r="1104" spans="1:15" ht="14.45">
      <c r="A1104">
        <v>2000</v>
      </c>
      <c r="B1104" t="s">
        <v>23</v>
      </c>
      <c r="D1104" s="6">
        <v>789.4</v>
      </c>
      <c r="E1104">
        <v>40500</v>
      </c>
      <c r="F1104">
        <v>1045</v>
      </c>
      <c r="G1104">
        <v>2508</v>
      </c>
      <c r="H1104">
        <v>9073</v>
      </c>
      <c r="I1104">
        <v>1012</v>
      </c>
      <c r="J1104">
        <v>10584</v>
      </c>
      <c r="K1104">
        <v>1222</v>
      </c>
      <c r="L1104">
        <v>614</v>
      </c>
      <c r="M1104">
        <v>2648</v>
      </c>
      <c r="N1104">
        <v>784</v>
      </c>
      <c r="O1104">
        <v>2326</v>
      </c>
    </row>
    <row r="1105" spans="1:15" ht="14.45">
      <c r="A1105">
        <v>2000</v>
      </c>
      <c r="B1105" t="s">
        <v>24</v>
      </c>
      <c r="D1105" s="6">
        <v>1055.5</v>
      </c>
      <c r="E1105">
        <v>28217</v>
      </c>
      <c r="F1105">
        <v>430</v>
      </c>
      <c r="G1105">
        <v>1405</v>
      </c>
      <c r="H1105">
        <v>6090</v>
      </c>
      <c r="I1105">
        <v>714</v>
      </c>
      <c r="J1105">
        <v>8278</v>
      </c>
      <c r="K1105">
        <v>798</v>
      </c>
      <c r="L1105">
        <v>500</v>
      </c>
      <c r="M1105">
        <v>2255</v>
      </c>
      <c r="N1105">
        <v>349</v>
      </c>
      <c r="O1105">
        <v>1267</v>
      </c>
    </row>
    <row r="1106" spans="1:15" ht="14.45">
      <c r="A1106">
        <v>2000</v>
      </c>
      <c r="B1106" t="s">
        <v>25</v>
      </c>
      <c r="D1106" s="6">
        <v>677.7</v>
      </c>
      <c r="E1106">
        <v>229551</v>
      </c>
      <c r="F1106">
        <v>4419</v>
      </c>
      <c r="G1106">
        <v>12756</v>
      </c>
      <c r="H1106">
        <v>53158</v>
      </c>
      <c r="I1106">
        <v>6190</v>
      </c>
      <c r="J1106">
        <v>68426</v>
      </c>
      <c r="K1106">
        <v>8324</v>
      </c>
      <c r="L1106">
        <v>1785</v>
      </c>
      <c r="M1106">
        <v>18185</v>
      </c>
      <c r="N1106">
        <v>2969</v>
      </c>
      <c r="O1106">
        <v>8577</v>
      </c>
    </row>
    <row r="1107" spans="1:15" ht="14.45">
      <c r="A1107">
        <v>2000</v>
      </c>
      <c r="B1107" t="s">
        <v>26</v>
      </c>
      <c r="D1107" s="6">
        <v>634.4</v>
      </c>
      <c r="E1107">
        <v>27288</v>
      </c>
      <c r="F1107">
        <v>712</v>
      </c>
      <c r="G1107">
        <v>1787</v>
      </c>
      <c r="H1107">
        <v>5922</v>
      </c>
      <c r="I1107">
        <v>635</v>
      </c>
      <c r="J1107">
        <v>6184</v>
      </c>
      <c r="K1107">
        <v>607</v>
      </c>
      <c r="L1107">
        <v>357</v>
      </c>
      <c r="M1107">
        <v>1907</v>
      </c>
      <c r="N1107">
        <v>613</v>
      </c>
      <c r="O1107">
        <v>1702</v>
      </c>
    </row>
    <row r="1108" spans="1:15" ht="14.45">
      <c r="A1108">
        <v>2000</v>
      </c>
      <c r="B1108" t="s">
        <v>27</v>
      </c>
      <c r="D1108" s="6">
        <v>884.7</v>
      </c>
      <c r="E1108">
        <v>30129</v>
      </c>
      <c r="F1108">
        <v>526</v>
      </c>
      <c r="G1108">
        <v>1533</v>
      </c>
      <c r="H1108">
        <v>7065</v>
      </c>
      <c r="I1108">
        <v>683</v>
      </c>
      <c r="J1108">
        <v>8993</v>
      </c>
      <c r="K1108">
        <v>890</v>
      </c>
      <c r="L1108">
        <v>524</v>
      </c>
      <c r="M1108">
        <v>2011</v>
      </c>
      <c r="N1108">
        <v>304</v>
      </c>
      <c r="O1108">
        <v>1175</v>
      </c>
    </row>
    <row r="1109" spans="1:15" ht="14.45">
      <c r="A1109">
        <v>2000</v>
      </c>
      <c r="B1109" t="s">
        <v>28</v>
      </c>
      <c r="D1109" s="6">
        <v>877.4</v>
      </c>
      <c r="E1109">
        <v>6875</v>
      </c>
      <c r="F1109">
        <v>110</v>
      </c>
      <c r="G1109">
        <v>341</v>
      </c>
      <c r="H1109">
        <v>1609</v>
      </c>
      <c r="I1109">
        <v>193</v>
      </c>
      <c r="J1109">
        <v>1983</v>
      </c>
      <c r="K1109">
        <v>229</v>
      </c>
      <c r="L1109">
        <v>111</v>
      </c>
      <c r="M1109">
        <v>430</v>
      </c>
      <c r="N1109">
        <v>82</v>
      </c>
      <c r="O1109">
        <v>290</v>
      </c>
    </row>
    <row r="1110" spans="1:15" ht="14.45">
      <c r="A1110">
        <v>2000</v>
      </c>
      <c r="B1110" t="s">
        <v>29</v>
      </c>
      <c r="D1110" s="6">
        <v>1028.5999999999999</v>
      </c>
      <c r="E1110">
        <v>164395</v>
      </c>
      <c r="F1110">
        <v>3265</v>
      </c>
      <c r="G1110">
        <v>8645</v>
      </c>
      <c r="H1110">
        <v>39183</v>
      </c>
      <c r="I1110">
        <v>4449</v>
      </c>
      <c r="J1110">
        <v>50336</v>
      </c>
      <c r="K1110">
        <v>3365</v>
      </c>
      <c r="L1110">
        <v>1888</v>
      </c>
      <c r="M1110">
        <v>10532</v>
      </c>
      <c r="N1110">
        <v>2086</v>
      </c>
      <c r="O1110">
        <v>6267</v>
      </c>
    </row>
    <row r="1111" spans="1:15" ht="14.45">
      <c r="A1111">
        <v>2000</v>
      </c>
      <c r="B1111" t="s">
        <v>30</v>
      </c>
      <c r="D1111" s="6">
        <v>780.2</v>
      </c>
      <c r="E1111">
        <v>63870</v>
      </c>
      <c r="F1111">
        <v>1235</v>
      </c>
      <c r="G1111">
        <v>3067</v>
      </c>
      <c r="H1111">
        <v>13690</v>
      </c>
      <c r="I1111">
        <v>1461</v>
      </c>
      <c r="J1111">
        <v>17406</v>
      </c>
      <c r="K1111">
        <v>1792</v>
      </c>
      <c r="L1111">
        <v>1263</v>
      </c>
      <c r="M1111">
        <v>4625</v>
      </c>
      <c r="N1111">
        <v>847</v>
      </c>
      <c r="O1111">
        <v>3103</v>
      </c>
    </row>
    <row r="1112" spans="1:15" ht="14.45">
      <c r="A1112">
        <v>2000</v>
      </c>
      <c r="B1112" t="s">
        <v>31</v>
      </c>
      <c r="D1112" s="6">
        <v>684.3</v>
      </c>
      <c r="E1112">
        <v>8290</v>
      </c>
      <c r="F1112">
        <v>118</v>
      </c>
      <c r="G1112">
        <v>278</v>
      </c>
      <c r="H1112">
        <v>1943</v>
      </c>
      <c r="I1112">
        <v>203</v>
      </c>
      <c r="J1112">
        <v>2390</v>
      </c>
      <c r="K1112">
        <v>221</v>
      </c>
      <c r="L1112">
        <v>113</v>
      </c>
      <c r="M1112">
        <v>747</v>
      </c>
      <c r="N1112">
        <v>137</v>
      </c>
      <c r="O1112">
        <v>343</v>
      </c>
    </row>
    <row r="1113" spans="1:15" ht="14.45">
      <c r="A1113">
        <v>2000</v>
      </c>
      <c r="B1113" t="s">
        <v>32</v>
      </c>
      <c r="D1113" s="6">
        <v>739.1</v>
      </c>
      <c r="E1113">
        <v>9563</v>
      </c>
      <c r="F1113">
        <v>262</v>
      </c>
      <c r="G1113">
        <v>569</v>
      </c>
      <c r="H1113">
        <v>2128</v>
      </c>
      <c r="I1113">
        <v>304</v>
      </c>
      <c r="J1113">
        <v>2519</v>
      </c>
      <c r="K1113">
        <v>288</v>
      </c>
      <c r="L1113">
        <v>96</v>
      </c>
      <c r="M1113">
        <v>720</v>
      </c>
      <c r="N1113">
        <v>167</v>
      </c>
      <c r="O1113">
        <v>518</v>
      </c>
    </row>
    <row r="1114" spans="1:15" ht="14.45">
      <c r="A1114">
        <v>2000</v>
      </c>
      <c r="B1114" t="s">
        <v>33</v>
      </c>
      <c r="D1114" s="6">
        <v>858.6</v>
      </c>
      <c r="E1114">
        <v>106634</v>
      </c>
      <c r="F1114">
        <v>2154</v>
      </c>
      <c r="G1114">
        <v>4768</v>
      </c>
      <c r="H1114">
        <v>25365</v>
      </c>
      <c r="I1114">
        <v>2995</v>
      </c>
      <c r="J1114">
        <v>31844</v>
      </c>
      <c r="K1114">
        <v>2917</v>
      </c>
      <c r="L1114">
        <v>2128</v>
      </c>
      <c r="M1114">
        <v>7429</v>
      </c>
      <c r="N1114">
        <v>1003</v>
      </c>
      <c r="O1114">
        <v>4041</v>
      </c>
    </row>
    <row r="1115" spans="1:15" ht="14.45">
      <c r="A1115">
        <v>2000</v>
      </c>
      <c r="B1115" t="s">
        <v>34</v>
      </c>
      <c r="D1115" s="6">
        <v>912.2</v>
      </c>
      <c r="E1115">
        <v>55469</v>
      </c>
      <c r="F1115">
        <v>1209</v>
      </c>
      <c r="G1115">
        <v>3052</v>
      </c>
      <c r="H1115">
        <v>12842</v>
      </c>
      <c r="I1115">
        <v>1673</v>
      </c>
      <c r="J1115">
        <v>16210</v>
      </c>
      <c r="K1115">
        <v>1270</v>
      </c>
      <c r="L1115">
        <v>1084</v>
      </c>
      <c r="M1115">
        <v>4247</v>
      </c>
      <c r="N1115">
        <v>683</v>
      </c>
      <c r="O1115">
        <v>2139</v>
      </c>
    </row>
    <row r="1116" spans="1:15" ht="14.45">
      <c r="A1116">
        <v>2000</v>
      </c>
      <c r="B1116" t="s">
        <v>35</v>
      </c>
      <c r="D1116" s="6">
        <v>958.9</v>
      </c>
      <c r="E1116">
        <v>28060</v>
      </c>
      <c r="F1116">
        <v>769</v>
      </c>
      <c r="G1116">
        <v>1512</v>
      </c>
      <c r="H1116">
        <v>6448</v>
      </c>
      <c r="I1116">
        <v>630</v>
      </c>
      <c r="J1116">
        <v>8559</v>
      </c>
      <c r="K1116">
        <v>937</v>
      </c>
      <c r="L1116">
        <v>313</v>
      </c>
      <c r="M1116">
        <v>2187</v>
      </c>
      <c r="N1116">
        <v>289</v>
      </c>
      <c r="O1116">
        <v>1070</v>
      </c>
    </row>
    <row r="1117" spans="1:15" ht="14.45">
      <c r="A1117">
        <v>2000</v>
      </c>
      <c r="B1117" t="s">
        <v>36</v>
      </c>
      <c r="D1117" s="6">
        <v>919.4</v>
      </c>
      <c r="E1117">
        <v>24717</v>
      </c>
      <c r="F1117">
        <v>630</v>
      </c>
      <c r="G1117">
        <v>1411</v>
      </c>
      <c r="H1117">
        <v>5223</v>
      </c>
      <c r="I1117">
        <v>668</v>
      </c>
      <c r="J1117">
        <v>6931</v>
      </c>
      <c r="K1117">
        <v>743</v>
      </c>
      <c r="L1117">
        <v>478</v>
      </c>
      <c r="M1117">
        <v>1830</v>
      </c>
      <c r="N1117">
        <v>325</v>
      </c>
      <c r="O1117">
        <v>1054</v>
      </c>
    </row>
    <row r="1118" spans="1:15" ht="14.45">
      <c r="A1118">
        <v>2000</v>
      </c>
      <c r="B1118" t="s">
        <v>37</v>
      </c>
      <c r="D1118" s="6">
        <v>977.4</v>
      </c>
      <c r="E1118">
        <v>39504</v>
      </c>
      <c r="F1118">
        <v>845</v>
      </c>
      <c r="G1118">
        <v>2170</v>
      </c>
      <c r="H1118">
        <v>9207</v>
      </c>
      <c r="I1118">
        <v>1107</v>
      </c>
      <c r="J1118">
        <v>11936</v>
      </c>
      <c r="K1118">
        <v>1157</v>
      </c>
      <c r="L1118">
        <v>756</v>
      </c>
      <c r="M1118">
        <v>2637</v>
      </c>
      <c r="N1118">
        <v>521</v>
      </c>
      <c r="O1118">
        <v>1838</v>
      </c>
    </row>
    <row r="1119" spans="1:15" ht="14.45">
      <c r="A1119">
        <v>2000</v>
      </c>
      <c r="B1119" t="s">
        <v>38</v>
      </c>
      <c r="D1119" s="6">
        <v>920.5</v>
      </c>
      <c r="E1119">
        <v>41138</v>
      </c>
      <c r="F1119">
        <v>811</v>
      </c>
      <c r="G1119">
        <v>1684</v>
      </c>
      <c r="H1119">
        <v>9400</v>
      </c>
      <c r="I1119">
        <v>1694</v>
      </c>
      <c r="J1119">
        <v>11629</v>
      </c>
      <c r="K1119">
        <v>972</v>
      </c>
      <c r="L1119">
        <v>920</v>
      </c>
      <c r="M1119">
        <v>2533</v>
      </c>
      <c r="N1119">
        <v>468</v>
      </c>
      <c r="O1119">
        <v>2006</v>
      </c>
    </row>
    <row r="1120" spans="1:15" ht="14.45">
      <c r="A1120">
        <v>2000</v>
      </c>
      <c r="B1120" t="s">
        <v>39</v>
      </c>
      <c r="D1120" s="6">
        <v>969</v>
      </c>
      <c r="E1120">
        <v>12354</v>
      </c>
      <c r="F1120">
        <v>466</v>
      </c>
      <c r="G1120">
        <v>768</v>
      </c>
      <c r="H1120">
        <v>3070</v>
      </c>
      <c r="I1120">
        <v>357</v>
      </c>
      <c r="J1120">
        <v>3400</v>
      </c>
      <c r="K1120">
        <v>336</v>
      </c>
      <c r="L1120">
        <v>175</v>
      </c>
      <c r="M1120">
        <v>833</v>
      </c>
      <c r="N1120">
        <v>154</v>
      </c>
      <c r="O1120">
        <v>407</v>
      </c>
    </row>
    <row r="1121" spans="1:15" ht="14.45">
      <c r="A1121">
        <v>2000</v>
      </c>
      <c r="B1121" t="s">
        <v>40</v>
      </c>
      <c r="D1121" s="6">
        <v>826.1</v>
      </c>
      <c r="E1121">
        <v>43753</v>
      </c>
      <c r="F1121">
        <v>811</v>
      </c>
      <c r="G1121">
        <v>1927</v>
      </c>
      <c r="H1121">
        <v>10290</v>
      </c>
      <c r="I1121">
        <v>1515</v>
      </c>
      <c r="J1121">
        <v>12348</v>
      </c>
      <c r="K1121">
        <v>1116</v>
      </c>
      <c r="L1121">
        <v>594</v>
      </c>
      <c r="M1121">
        <v>2955</v>
      </c>
      <c r="N1121">
        <v>474</v>
      </c>
      <c r="O1121">
        <v>1182</v>
      </c>
    </row>
    <row r="1122" spans="1:15" ht="14.45">
      <c r="A1122">
        <v>2000</v>
      </c>
      <c r="B1122" t="s">
        <v>41</v>
      </c>
      <c r="D1122" s="6">
        <v>892.7</v>
      </c>
      <c r="E1122">
        <v>56681</v>
      </c>
      <c r="F1122">
        <v>1433</v>
      </c>
      <c r="G1122">
        <v>2925</v>
      </c>
      <c r="H1122">
        <v>14027</v>
      </c>
      <c r="I1122">
        <v>1361</v>
      </c>
      <c r="J1122">
        <v>15314</v>
      </c>
      <c r="K1122">
        <v>2078</v>
      </c>
      <c r="L1122">
        <v>1231</v>
      </c>
      <c r="M1122">
        <v>3669</v>
      </c>
      <c r="N1122">
        <v>387</v>
      </c>
      <c r="O1122">
        <v>1357</v>
      </c>
    </row>
    <row r="1123" spans="1:15" ht="14.45">
      <c r="A1123">
        <v>2000</v>
      </c>
      <c r="B1123" t="s">
        <v>42</v>
      </c>
      <c r="D1123" s="6">
        <v>874.9</v>
      </c>
      <c r="E1123">
        <v>86953</v>
      </c>
      <c r="F1123">
        <v>1646</v>
      </c>
      <c r="G1123">
        <v>4352</v>
      </c>
      <c r="H1123">
        <v>19798</v>
      </c>
      <c r="I1123">
        <v>2603</v>
      </c>
      <c r="J1123">
        <v>27325</v>
      </c>
      <c r="K1123">
        <v>2052</v>
      </c>
      <c r="L1123">
        <v>1433</v>
      </c>
      <c r="M1123">
        <v>5864</v>
      </c>
      <c r="N1123">
        <v>974</v>
      </c>
      <c r="O1123">
        <v>3220</v>
      </c>
    </row>
    <row r="1124" spans="1:15" ht="14.45">
      <c r="A1124">
        <v>2000</v>
      </c>
      <c r="B1124" t="s">
        <v>43</v>
      </c>
      <c r="D1124" s="6">
        <v>766.1</v>
      </c>
      <c r="E1124">
        <v>37690</v>
      </c>
      <c r="F1124">
        <v>1154</v>
      </c>
      <c r="G1124">
        <v>1902</v>
      </c>
      <c r="H1124">
        <v>9215</v>
      </c>
      <c r="I1124">
        <v>1209</v>
      </c>
      <c r="J1124">
        <v>8885</v>
      </c>
      <c r="K1124">
        <v>845</v>
      </c>
      <c r="L1124">
        <v>661</v>
      </c>
      <c r="M1124">
        <v>2820</v>
      </c>
      <c r="N1124">
        <v>440</v>
      </c>
      <c r="O1124">
        <v>1711</v>
      </c>
    </row>
    <row r="1125" spans="1:15" ht="14.45">
      <c r="A1125">
        <v>2000</v>
      </c>
      <c r="B1125" t="s">
        <v>44</v>
      </c>
      <c r="D1125" s="6">
        <v>1007.3</v>
      </c>
      <c r="E1125">
        <v>28654</v>
      </c>
      <c r="F1125">
        <v>443</v>
      </c>
      <c r="G1125">
        <v>1257</v>
      </c>
      <c r="H1125">
        <v>6075</v>
      </c>
      <c r="I1125">
        <v>676</v>
      </c>
      <c r="J1125">
        <v>9256</v>
      </c>
      <c r="K1125">
        <v>809</v>
      </c>
      <c r="L1125">
        <v>612</v>
      </c>
      <c r="M1125">
        <v>1999</v>
      </c>
      <c r="N1125">
        <v>294</v>
      </c>
      <c r="O1125">
        <v>1653</v>
      </c>
    </row>
    <row r="1126" spans="1:15" ht="14.45">
      <c r="A1126">
        <v>2000</v>
      </c>
      <c r="B1126" t="s">
        <v>45</v>
      </c>
      <c r="D1126" s="6">
        <v>980.6</v>
      </c>
      <c r="E1126">
        <v>54865</v>
      </c>
      <c r="F1126">
        <v>1096</v>
      </c>
      <c r="G1126">
        <v>2802</v>
      </c>
      <c r="H1126">
        <v>12144</v>
      </c>
      <c r="I1126">
        <v>1458</v>
      </c>
      <c r="J1126">
        <v>17235</v>
      </c>
      <c r="K1126">
        <v>1629</v>
      </c>
      <c r="L1126">
        <v>907</v>
      </c>
      <c r="M1126">
        <v>3940</v>
      </c>
      <c r="N1126">
        <v>699</v>
      </c>
      <c r="O1126">
        <v>2398</v>
      </c>
    </row>
    <row r="1127" spans="1:15" ht="14.45">
      <c r="A1127">
        <v>2000</v>
      </c>
      <c r="B1127" t="s">
        <v>46</v>
      </c>
      <c r="D1127" s="6">
        <v>897.4</v>
      </c>
      <c r="E1127">
        <v>8096</v>
      </c>
      <c r="F1127">
        <v>219</v>
      </c>
      <c r="G1127">
        <v>517</v>
      </c>
      <c r="H1127">
        <v>1867</v>
      </c>
      <c r="I1127">
        <v>227</v>
      </c>
      <c r="J1127">
        <v>1995</v>
      </c>
      <c r="K1127">
        <v>202</v>
      </c>
      <c r="L1127">
        <v>116</v>
      </c>
      <c r="M1127">
        <v>583</v>
      </c>
      <c r="N1127">
        <v>158</v>
      </c>
      <c r="O1127">
        <v>495</v>
      </c>
    </row>
    <row r="1128" spans="1:15" ht="14.45">
      <c r="A1128">
        <v>2000</v>
      </c>
      <c r="B1128" t="s">
        <v>47</v>
      </c>
      <c r="D1128" s="6">
        <v>876.1</v>
      </c>
      <c r="E1128">
        <v>14992</v>
      </c>
      <c r="F1128">
        <v>353</v>
      </c>
      <c r="G1128">
        <v>838</v>
      </c>
      <c r="H1128">
        <v>3382</v>
      </c>
      <c r="I1128">
        <v>411</v>
      </c>
      <c r="J1128">
        <v>4197</v>
      </c>
      <c r="K1128">
        <v>433</v>
      </c>
      <c r="L1128">
        <v>254</v>
      </c>
      <c r="M1128">
        <v>1091</v>
      </c>
      <c r="N1128">
        <v>193</v>
      </c>
      <c r="O1128">
        <v>640</v>
      </c>
    </row>
    <row r="1129" spans="1:15" ht="14.45">
      <c r="A1129">
        <v>2000</v>
      </c>
      <c r="B1129" t="s">
        <v>48</v>
      </c>
      <c r="D1129" s="6">
        <v>763.7</v>
      </c>
      <c r="E1129">
        <v>15261</v>
      </c>
      <c r="F1129">
        <v>195</v>
      </c>
      <c r="G1129">
        <v>989</v>
      </c>
      <c r="H1129">
        <v>3763</v>
      </c>
      <c r="I1129">
        <v>276</v>
      </c>
      <c r="J1129">
        <v>4089</v>
      </c>
      <c r="K1129">
        <v>320</v>
      </c>
      <c r="L1129">
        <v>329</v>
      </c>
      <c r="M1129">
        <v>872</v>
      </c>
      <c r="N1129">
        <v>400</v>
      </c>
      <c r="O1129">
        <v>730</v>
      </c>
    </row>
    <row r="1130" spans="1:15" ht="14.45">
      <c r="A1130">
        <v>2000</v>
      </c>
      <c r="B1130" t="s">
        <v>49</v>
      </c>
      <c r="D1130" s="6">
        <v>784.7</v>
      </c>
      <c r="E1130">
        <v>9697</v>
      </c>
      <c r="F1130">
        <v>273</v>
      </c>
      <c r="G1130">
        <v>581</v>
      </c>
      <c r="H1130">
        <v>2484</v>
      </c>
      <c r="I1130">
        <v>297</v>
      </c>
      <c r="J1130">
        <v>2811</v>
      </c>
      <c r="K1130">
        <v>194</v>
      </c>
      <c r="L1130">
        <v>106</v>
      </c>
      <c r="M1130">
        <v>662</v>
      </c>
      <c r="N1130">
        <v>131</v>
      </c>
      <c r="O1130">
        <v>321</v>
      </c>
    </row>
    <row r="1131" spans="1:15" ht="14.45">
      <c r="A1131">
        <v>2000</v>
      </c>
      <c r="B1131" t="s">
        <v>50</v>
      </c>
      <c r="D1131" s="6">
        <v>889</v>
      </c>
      <c r="E1131">
        <v>74800</v>
      </c>
      <c r="F1131">
        <v>1267</v>
      </c>
      <c r="G1131">
        <v>3007</v>
      </c>
      <c r="H1131">
        <v>18073</v>
      </c>
      <c r="I1131">
        <v>2483</v>
      </c>
      <c r="J1131">
        <v>23724</v>
      </c>
      <c r="K1131">
        <v>2044</v>
      </c>
      <c r="L1131">
        <v>1495</v>
      </c>
      <c r="M1131">
        <v>4316</v>
      </c>
      <c r="N1131">
        <v>560</v>
      </c>
      <c r="O1131">
        <v>2284</v>
      </c>
    </row>
    <row r="1132" spans="1:15" ht="14.45">
      <c r="A1132">
        <v>2000</v>
      </c>
      <c r="B1132" t="s">
        <v>51</v>
      </c>
      <c r="D1132" s="6">
        <v>738</v>
      </c>
      <c r="E1132">
        <v>13425</v>
      </c>
      <c r="F1132">
        <v>275</v>
      </c>
      <c r="G1132">
        <v>767</v>
      </c>
      <c r="H1132">
        <v>2906</v>
      </c>
      <c r="I1132">
        <v>485</v>
      </c>
      <c r="J1132">
        <v>3191</v>
      </c>
      <c r="K1132">
        <v>290</v>
      </c>
      <c r="L1132">
        <v>152</v>
      </c>
      <c r="M1132">
        <v>813</v>
      </c>
      <c r="N1132">
        <v>327</v>
      </c>
      <c r="O1132">
        <v>995</v>
      </c>
    </row>
    <row r="1133" spans="1:15" ht="14.45">
      <c r="A1133">
        <v>2000</v>
      </c>
      <c r="B1133" t="s">
        <v>52</v>
      </c>
      <c r="D1133" s="6">
        <v>833.7</v>
      </c>
      <c r="E1133">
        <v>158203</v>
      </c>
      <c r="F1133">
        <v>1539</v>
      </c>
      <c r="G1133">
        <v>6784</v>
      </c>
      <c r="H1133">
        <v>37198</v>
      </c>
      <c r="I1133">
        <v>3877</v>
      </c>
      <c r="J1133">
        <v>57474</v>
      </c>
      <c r="K1133">
        <v>5201</v>
      </c>
      <c r="L1133">
        <v>2440</v>
      </c>
      <c r="M1133">
        <v>8006</v>
      </c>
      <c r="N1133">
        <v>1132</v>
      </c>
      <c r="O1133">
        <v>4244</v>
      </c>
    </row>
    <row r="1134" spans="1:15" ht="14.45">
      <c r="A1134">
        <v>2000</v>
      </c>
      <c r="B1134" t="s">
        <v>52</v>
      </c>
      <c r="D1134" s="6">
        <v>893.7</v>
      </c>
      <c r="E1134">
        <v>71935</v>
      </c>
      <c r="F1134">
        <v>1725</v>
      </c>
      <c r="G1134">
        <v>3699</v>
      </c>
      <c r="H1134">
        <v>15786</v>
      </c>
      <c r="I1134">
        <v>2084</v>
      </c>
      <c r="J1134">
        <v>19723</v>
      </c>
      <c r="K1134">
        <v>1945</v>
      </c>
      <c r="L1134">
        <v>1315</v>
      </c>
      <c r="M1134">
        <v>5749</v>
      </c>
      <c r="N1134">
        <v>971</v>
      </c>
      <c r="O1134">
        <v>3525</v>
      </c>
    </row>
    <row r="1135" spans="1:15" ht="14.45">
      <c r="A1135">
        <v>2000</v>
      </c>
      <c r="B1135" t="s">
        <v>54</v>
      </c>
      <c r="D1135" s="6">
        <v>911.9</v>
      </c>
      <c r="E1135">
        <v>5856</v>
      </c>
      <c r="F1135">
        <v>209</v>
      </c>
      <c r="G1135">
        <v>295</v>
      </c>
      <c r="H1135">
        <v>1346</v>
      </c>
      <c r="I1135">
        <v>203</v>
      </c>
      <c r="J1135">
        <v>1679</v>
      </c>
      <c r="K1135">
        <v>166</v>
      </c>
      <c r="L1135">
        <v>67</v>
      </c>
      <c r="M1135">
        <v>456</v>
      </c>
      <c r="N1135">
        <v>68</v>
      </c>
      <c r="O1135">
        <v>248</v>
      </c>
    </row>
    <row r="1136" spans="1:15" ht="14.45">
      <c r="A1136">
        <v>2000</v>
      </c>
      <c r="B1136" t="s">
        <v>55</v>
      </c>
      <c r="D1136" s="6">
        <v>952.4</v>
      </c>
      <c r="E1136">
        <v>108125</v>
      </c>
      <c r="F1136">
        <v>2295</v>
      </c>
      <c r="G1136">
        <v>5983</v>
      </c>
      <c r="H1136">
        <v>24988</v>
      </c>
      <c r="I1136">
        <v>3691</v>
      </c>
      <c r="J1136">
        <v>32722</v>
      </c>
      <c r="K1136">
        <v>2533</v>
      </c>
      <c r="L1136">
        <v>1829</v>
      </c>
      <c r="M1136">
        <v>7175</v>
      </c>
      <c r="N1136">
        <v>1088</v>
      </c>
      <c r="O1136">
        <v>3492</v>
      </c>
    </row>
    <row r="1137" spans="1:15" ht="14.45">
      <c r="A1137">
        <v>2000</v>
      </c>
      <c r="B1137" t="s">
        <v>56</v>
      </c>
      <c r="D1137" s="6">
        <v>1016.6</v>
      </c>
      <c r="E1137">
        <v>35079</v>
      </c>
      <c r="F1137">
        <v>638</v>
      </c>
      <c r="G1137">
        <v>1980</v>
      </c>
      <c r="H1137">
        <v>7402</v>
      </c>
      <c r="I1137">
        <v>978</v>
      </c>
      <c r="J1137">
        <v>11297</v>
      </c>
      <c r="K1137">
        <v>885</v>
      </c>
      <c r="L1137">
        <v>536</v>
      </c>
      <c r="M1137">
        <v>2493</v>
      </c>
      <c r="N1137">
        <v>497</v>
      </c>
      <c r="O1137">
        <v>1566</v>
      </c>
    </row>
    <row r="1138" spans="1:15" ht="14.45">
      <c r="A1138">
        <v>2000</v>
      </c>
      <c r="B1138" t="s">
        <v>57</v>
      </c>
      <c r="D1138" s="6">
        <v>863.7</v>
      </c>
      <c r="E1138">
        <v>29552</v>
      </c>
      <c r="F1138">
        <v>910</v>
      </c>
      <c r="G1138">
        <v>1677</v>
      </c>
      <c r="H1138">
        <v>6951</v>
      </c>
      <c r="I1138">
        <v>844</v>
      </c>
      <c r="J1138">
        <v>7094</v>
      </c>
      <c r="K1138">
        <v>642</v>
      </c>
      <c r="L1138">
        <v>295</v>
      </c>
      <c r="M1138">
        <v>2585</v>
      </c>
      <c r="N1138">
        <v>493</v>
      </c>
      <c r="O1138">
        <v>1248</v>
      </c>
    </row>
    <row r="1139" spans="1:15" ht="14.45">
      <c r="A1139">
        <v>2000</v>
      </c>
      <c r="B1139" t="s">
        <v>58</v>
      </c>
      <c r="D1139" s="6">
        <v>1065.2</v>
      </c>
      <c r="E1139">
        <v>130813</v>
      </c>
      <c r="F1139">
        <v>2542</v>
      </c>
      <c r="G1139">
        <v>6079</v>
      </c>
      <c r="H1139">
        <v>30161</v>
      </c>
      <c r="I1139">
        <v>3794</v>
      </c>
      <c r="J1139">
        <v>40708</v>
      </c>
      <c r="K1139">
        <v>3069</v>
      </c>
      <c r="L1139">
        <v>2677</v>
      </c>
      <c r="M1139">
        <v>8919</v>
      </c>
      <c r="N1139">
        <v>1356</v>
      </c>
      <c r="O1139">
        <v>4583</v>
      </c>
    </row>
    <row r="1140" spans="1:15" ht="14.45">
      <c r="A1140">
        <v>2000</v>
      </c>
      <c r="B1140" t="s">
        <v>59</v>
      </c>
      <c r="D1140" s="6">
        <v>956.5</v>
      </c>
      <c r="E1140">
        <v>10027</v>
      </c>
      <c r="F1140">
        <v>242</v>
      </c>
      <c r="G1140">
        <v>500</v>
      </c>
      <c r="H1140">
        <v>2433</v>
      </c>
      <c r="I1140">
        <v>292</v>
      </c>
      <c r="J1140">
        <v>3115</v>
      </c>
      <c r="K1140">
        <v>342</v>
      </c>
      <c r="L1140">
        <v>123</v>
      </c>
      <c r="M1140">
        <v>577</v>
      </c>
      <c r="N1140">
        <v>75</v>
      </c>
      <c r="O1140">
        <v>235</v>
      </c>
    </row>
    <row r="1141" spans="1:15" ht="14.45">
      <c r="A1141">
        <v>2000</v>
      </c>
      <c r="B1141" t="s">
        <v>60</v>
      </c>
      <c r="D1141" s="6">
        <v>920.9</v>
      </c>
      <c r="E1141">
        <v>36948</v>
      </c>
      <c r="F1141">
        <v>874</v>
      </c>
      <c r="G1141">
        <v>1730</v>
      </c>
      <c r="H1141">
        <v>8250</v>
      </c>
      <c r="I1141">
        <v>1206</v>
      </c>
      <c r="J1141">
        <v>9893</v>
      </c>
      <c r="K1141">
        <v>699</v>
      </c>
      <c r="L1141">
        <v>539</v>
      </c>
      <c r="M1141">
        <v>2956</v>
      </c>
      <c r="N1141">
        <v>443</v>
      </c>
      <c r="O1141">
        <v>1974</v>
      </c>
    </row>
    <row r="1142" spans="1:15" ht="14.45">
      <c r="A1142">
        <v>2000</v>
      </c>
      <c r="B1142" t="s">
        <v>61</v>
      </c>
      <c r="D1142" s="6">
        <v>930.1</v>
      </c>
      <c r="E1142">
        <v>7021</v>
      </c>
      <c r="F1142">
        <v>179</v>
      </c>
      <c r="G1142">
        <v>383</v>
      </c>
      <c r="H1142">
        <v>1597</v>
      </c>
      <c r="I1142">
        <v>180</v>
      </c>
      <c r="J1142">
        <v>2105</v>
      </c>
      <c r="K1142">
        <v>212</v>
      </c>
      <c r="L1142">
        <v>130</v>
      </c>
      <c r="M1142">
        <v>560</v>
      </c>
      <c r="N1142">
        <v>95</v>
      </c>
      <c r="O1142">
        <v>321</v>
      </c>
    </row>
    <row r="1143" spans="1:15" ht="14.45">
      <c r="A1143">
        <v>2000</v>
      </c>
      <c r="B1143" t="s">
        <v>62</v>
      </c>
      <c r="D1143" s="6">
        <v>971.1</v>
      </c>
      <c r="E1143">
        <v>55246</v>
      </c>
      <c r="F1143">
        <v>1024</v>
      </c>
      <c r="G1143">
        <v>2887</v>
      </c>
      <c r="H1143">
        <v>12339</v>
      </c>
      <c r="I1143">
        <v>1591</v>
      </c>
      <c r="J1143">
        <v>16174</v>
      </c>
      <c r="K1143">
        <v>1672</v>
      </c>
      <c r="L1143">
        <v>565</v>
      </c>
      <c r="M1143">
        <v>4266</v>
      </c>
      <c r="N1143">
        <v>730</v>
      </c>
      <c r="O1143">
        <v>2743</v>
      </c>
    </row>
    <row r="1144" spans="1:15" ht="14.45">
      <c r="A1144">
        <v>2000</v>
      </c>
      <c r="B1144" t="s">
        <v>63</v>
      </c>
      <c r="D1144" s="6">
        <v>719.1</v>
      </c>
      <c r="E1144">
        <v>149939</v>
      </c>
      <c r="F1144">
        <v>3184</v>
      </c>
      <c r="G1144">
        <v>7286</v>
      </c>
      <c r="H1144">
        <v>33300</v>
      </c>
      <c r="I1144">
        <v>5196</v>
      </c>
      <c r="J1144">
        <v>43020</v>
      </c>
      <c r="K1144">
        <v>3706</v>
      </c>
      <c r="L1144">
        <v>1870</v>
      </c>
      <c r="M1144">
        <v>10684</v>
      </c>
      <c r="N1144">
        <v>2053</v>
      </c>
      <c r="O1144">
        <v>7407</v>
      </c>
    </row>
    <row r="1145" spans="1:15" ht="14.45">
      <c r="A1145">
        <v>2000</v>
      </c>
      <c r="B1145" t="s">
        <v>64</v>
      </c>
      <c r="D1145" s="6">
        <v>553.70000000000005</v>
      </c>
      <c r="E1145">
        <v>12364</v>
      </c>
      <c r="F1145">
        <v>342</v>
      </c>
      <c r="G1145">
        <v>524</v>
      </c>
      <c r="H1145">
        <v>2359</v>
      </c>
      <c r="I1145">
        <v>530</v>
      </c>
      <c r="J1145">
        <v>2909</v>
      </c>
      <c r="K1145">
        <v>388</v>
      </c>
      <c r="L1145">
        <v>170</v>
      </c>
      <c r="M1145">
        <v>975</v>
      </c>
      <c r="N1145">
        <v>298</v>
      </c>
      <c r="O1145">
        <v>665</v>
      </c>
    </row>
    <row r="1146" spans="1:15" ht="14.45">
      <c r="A1146">
        <v>2000</v>
      </c>
      <c r="B1146" t="s">
        <v>65</v>
      </c>
      <c r="D1146" s="6">
        <v>842.1</v>
      </c>
      <c r="E1146">
        <v>5127</v>
      </c>
      <c r="F1146">
        <v>134</v>
      </c>
      <c r="G1146">
        <v>312</v>
      </c>
      <c r="H1146">
        <v>1240</v>
      </c>
      <c r="I1146">
        <v>163</v>
      </c>
      <c r="J1146">
        <v>1438</v>
      </c>
      <c r="K1146">
        <v>119</v>
      </c>
      <c r="L1146">
        <v>62</v>
      </c>
      <c r="M1146">
        <v>343</v>
      </c>
      <c r="N1146">
        <v>77</v>
      </c>
      <c r="O1146">
        <v>234</v>
      </c>
    </row>
    <row r="1147" spans="1:15" ht="14.45">
      <c r="A1147">
        <v>2000</v>
      </c>
      <c r="B1147" t="s">
        <v>66</v>
      </c>
      <c r="D1147" s="6">
        <v>795.1</v>
      </c>
      <c r="E1147">
        <v>56282</v>
      </c>
      <c r="F1147">
        <v>1094</v>
      </c>
      <c r="G1147">
        <v>2820</v>
      </c>
      <c r="H1147">
        <v>13528</v>
      </c>
      <c r="I1147">
        <v>1564</v>
      </c>
      <c r="J1147">
        <v>15264</v>
      </c>
      <c r="K1147">
        <v>1510</v>
      </c>
      <c r="L1147">
        <v>1118</v>
      </c>
      <c r="M1147">
        <v>4104</v>
      </c>
      <c r="N1147">
        <v>768</v>
      </c>
      <c r="O1147">
        <v>2396</v>
      </c>
    </row>
    <row r="1148" spans="1:15" ht="14.45">
      <c r="A1148">
        <v>2000</v>
      </c>
      <c r="B1148" t="s">
        <v>67</v>
      </c>
      <c r="D1148" s="6">
        <v>745.5</v>
      </c>
      <c r="E1148">
        <v>43941</v>
      </c>
      <c r="F1148">
        <v>1799</v>
      </c>
      <c r="G1148">
        <v>2644</v>
      </c>
      <c r="H1148">
        <v>10668</v>
      </c>
      <c r="I1148">
        <v>1331</v>
      </c>
      <c r="J1148">
        <v>11370</v>
      </c>
      <c r="K1148">
        <v>1010</v>
      </c>
      <c r="L1148">
        <v>293</v>
      </c>
      <c r="M1148">
        <v>3714</v>
      </c>
      <c r="N1148">
        <v>727</v>
      </c>
      <c r="O1148">
        <v>2049</v>
      </c>
    </row>
    <row r="1149" spans="1:15" ht="14.45">
      <c r="A1149">
        <v>2000</v>
      </c>
      <c r="B1149" t="s">
        <v>68</v>
      </c>
      <c r="D1149" s="6">
        <v>1167.5999999999999</v>
      </c>
      <c r="E1149">
        <v>21114</v>
      </c>
      <c r="F1149">
        <v>361</v>
      </c>
      <c r="G1149">
        <v>1345</v>
      </c>
      <c r="H1149">
        <v>4753</v>
      </c>
      <c r="I1149">
        <v>759</v>
      </c>
      <c r="J1149">
        <v>6435</v>
      </c>
      <c r="K1149">
        <v>456</v>
      </c>
      <c r="L1149">
        <v>378</v>
      </c>
      <c r="M1149">
        <v>1296</v>
      </c>
      <c r="N1149">
        <v>245</v>
      </c>
      <c r="O1149">
        <v>817</v>
      </c>
    </row>
    <row r="1150" spans="1:15" ht="14.45">
      <c r="A1150">
        <v>2000</v>
      </c>
      <c r="B1150" t="s">
        <v>69</v>
      </c>
      <c r="D1150" s="6">
        <v>866.2</v>
      </c>
      <c r="E1150">
        <v>46461</v>
      </c>
      <c r="F1150">
        <v>1177</v>
      </c>
      <c r="G1150">
        <v>2316</v>
      </c>
      <c r="H1150">
        <v>10638</v>
      </c>
      <c r="I1150">
        <v>1309</v>
      </c>
      <c r="J1150">
        <v>13601</v>
      </c>
      <c r="K1150">
        <v>1258</v>
      </c>
      <c r="L1150">
        <v>751</v>
      </c>
      <c r="M1150">
        <v>3598</v>
      </c>
      <c r="N1150">
        <v>590</v>
      </c>
      <c r="O1150">
        <v>2159</v>
      </c>
    </row>
    <row r="1151" spans="1:15" ht="14.45">
      <c r="A1151">
        <v>2000</v>
      </c>
      <c r="B1151" t="s">
        <v>70</v>
      </c>
      <c r="D1151" s="6">
        <v>793.9</v>
      </c>
      <c r="E1151">
        <v>3920</v>
      </c>
      <c r="F1151">
        <v>102</v>
      </c>
      <c r="G1151">
        <v>283</v>
      </c>
      <c r="H1151">
        <v>868</v>
      </c>
      <c r="I1151">
        <v>111</v>
      </c>
      <c r="J1151">
        <v>992</v>
      </c>
      <c r="K1151">
        <v>126</v>
      </c>
      <c r="L1151">
        <v>45</v>
      </c>
      <c r="M1151">
        <v>260</v>
      </c>
      <c r="N1151">
        <v>83</v>
      </c>
      <c r="O1151">
        <v>245</v>
      </c>
    </row>
    <row r="1152" spans="1:15" ht="14.45">
      <c r="A1152">
        <v>1999</v>
      </c>
      <c r="B1152" t="s">
        <v>21</v>
      </c>
      <c r="D1152" s="6">
        <v>1011.4</v>
      </c>
      <c r="E1152">
        <v>44806</v>
      </c>
      <c r="F1152">
        <v>772</v>
      </c>
      <c r="G1152">
        <v>2179</v>
      </c>
      <c r="H1152">
        <v>9506</v>
      </c>
      <c r="I1152">
        <v>1341</v>
      </c>
      <c r="J1152">
        <v>13419</v>
      </c>
      <c r="K1152">
        <v>1228</v>
      </c>
      <c r="L1152">
        <v>979</v>
      </c>
      <c r="M1152">
        <v>3148</v>
      </c>
      <c r="N1152">
        <v>555</v>
      </c>
      <c r="O1152">
        <v>2313</v>
      </c>
    </row>
    <row r="1153" spans="1:15" ht="14.45">
      <c r="A1153">
        <v>1999</v>
      </c>
      <c r="B1153" t="s">
        <v>22</v>
      </c>
      <c r="D1153" s="6">
        <v>433.4</v>
      </c>
      <c r="E1153">
        <v>2708</v>
      </c>
      <c r="F1153">
        <v>24</v>
      </c>
      <c r="G1153">
        <v>146</v>
      </c>
      <c r="H1153">
        <v>633</v>
      </c>
      <c r="I1153">
        <v>67</v>
      </c>
      <c r="J1153">
        <v>563</v>
      </c>
      <c r="K1153">
        <v>46</v>
      </c>
      <c r="L1153">
        <v>34</v>
      </c>
      <c r="M1153">
        <v>171</v>
      </c>
      <c r="N1153">
        <v>96</v>
      </c>
      <c r="O1153">
        <v>294</v>
      </c>
    </row>
    <row r="1154" spans="1:15" ht="14.45">
      <c r="A1154">
        <v>1999</v>
      </c>
      <c r="B1154" t="s">
        <v>23</v>
      </c>
      <c r="D1154" s="6">
        <v>797.2</v>
      </c>
      <c r="E1154">
        <v>40050</v>
      </c>
      <c r="F1154">
        <v>963</v>
      </c>
      <c r="G1154">
        <v>2553</v>
      </c>
      <c r="H1154">
        <v>9006</v>
      </c>
      <c r="I1154">
        <v>1063</v>
      </c>
      <c r="J1154">
        <v>10800</v>
      </c>
      <c r="K1154">
        <v>1287</v>
      </c>
      <c r="L1154">
        <v>544</v>
      </c>
      <c r="M1154">
        <v>2600</v>
      </c>
      <c r="N1154">
        <v>766</v>
      </c>
      <c r="O1154">
        <v>2214</v>
      </c>
    </row>
    <row r="1155" spans="1:15" ht="14.45">
      <c r="A1155">
        <v>1999</v>
      </c>
      <c r="B1155" t="s">
        <v>24</v>
      </c>
      <c r="D1155" s="6">
        <v>1053</v>
      </c>
      <c r="E1155">
        <v>27925</v>
      </c>
      <c r="F1155">
        <v>434</v>
      </c>
      <c r="G1155">
        <v>1358</v>
      </c>
      <c r="H1155">
        <v>6137</v>
      </c>
      <c r="I1155">
        <v>691</v>
      </c>
      <c r="J1155">
        <v>8315</v>
      </c>
      <c r="K1155">
        <v>741</v>
      </c>
      <c r="L1155">
        <v>458</v>
      </c>
      <c r="M1155">
        <v>2255</v>
      </c>
      <c r="N1155">
        <v>336</v>
      </c>
      <c r="O1155">
        <v>1287</v>
      </c>
    </row>
    <row r="1156" spans="1:15" ht="14.45">
      <c r="A1156">
        <v>1999</v>
      </c>
      <c r="B1156" t="s">
        <v>25</v>
      </c>
      <c r="D1156" s="6">
        <v>684.7</v>
      </c>
      <c r="E1156">
        <v>229380</v>
      </c>
      <c r="F1156">
        <v>4532</v>
      </c>
      <c r="G1156">
        <v>13165</v>
      </c>
      <c r="H1156">
        <v>53067</v>
      </c>
      <c r="I1156">
        <v>6401</v>
      </c>
      <c r="J1156">
        <v>71930</v>
      </c>
      <c r="K1156">
        <v>4560</v>
      </c>
      <c r="L1156">
        <v>2261</v>
      </c>
      <c r="M1156">
        <v>17962</v>
      </c>
      <c r="N1156">
        <v>3077</v>
      </c>
      <c r="O1156">
        <v>9198</v>
      </c>
    </row>
    <row r="1157" spans="1:15" ht="14.45">
      <c r="A1157">
        <v>1999</v>
      </c>
      <c r="B1157" t="s">
        <v>26</v>
      </c>
      <c r="D1157" s="6">
        <v>641.6</v>
      </c>
      <c r="E1157">
        <v>27114</v>
      </c>
      <c r="F1157">
        <v>756</v>
      </c>
      <c r="G1157">
        <v>1894</v>
      </c>
      <c r="H1157">
        <v>5863</v>
      </c>
      <c r="I1157">
        <v>639</v>
      </c>
      <c r="J1157">
        <v>6420</v>
      </c>
      <c r="K1157">
        <v>807</v>
      </c>
      <c r="L1157">
        <v>312</v>
      </c>
      <c r="M1157">
        <v>1834</v>
      </c>
      <c r="N1157">
        <v>574</v>
      </c>
      <c r="O1157">
        <v>1519</v>
      </c>
    </row>
    <row r="1158" spans="1:15" ht="14.45">
      <c r="A1158">
        <v>1999</v>
      </c>
      <c r="B1158" t="s">
        <v>27</v>
      </c>
      <c r="D1158" s="6">
        <v>869.5</v>
      </c>
      <c r="E1158">
        <v>29446</v>
      </c>
      <c r="F1158">
        <v>449</v>
      </c>
      <c r="G1158">
        <v>1435</v>
      </c>
      <c r="H1158">
        <v>7054</v>
      </c>
      <c r="I1158">
        <v>691</v>
      </c>
      <c r="J1158">
        <v>9127</v>
      </c>
      <c r="K1158">
        <v>885</v>
      </c>
      <c r="L1158">
        <v>457</v>
      </c>
      <c r="M1158">
        <v>1933</v>
      </c>
      <c r="N1158">
        <v>274</v>
      </c>
      <c r="O1158">
        <v>1034</v>
      </c>
    </row>
    <row r="1159" spans="1:15" ht="14.45">
      <c r="A1159">
        <v>1999</v>
      </c>
      <c r="B1159" t="s">
        <v>28</v>
      </c>
      <c r="D1159" s="6">
        <v>860.1</v>
      </c>
      <c r="E1159">
        <v>6666</v>
      </c>
      <c r="F1159">
        <v>107</v>
      </c>
      <c r="G1159">
        <v>327</v>
      </c>
      <c r="H1159">
        <v>1737</v>
      </c>
      <c r="I1159">
        <v>179</v>
      </c>
      <c r="J1159">
        <v>2011</v>
      </c>
      <c r="K1159">
        <v>155</v>
      </c>
      <c r="L1159">
        <v>100</v>
      </c>
      <c r="M1159">
        <v>365</v>
      </c>
      <c r="N1159">
        <v>86</v>
      </c>
      <c r="O1159">
        <v>267</v>
      </c>
    </row>
    <row r="1160" spans="1:15" ht="14.45">
      <c r="A1160">
        <v>1999</v>
      </c>
      <c r="B1160" t="s">
        <v>29</v>
      </c>
      <c r="D1160" s="6">
        <v>1035.7</v>
      </c>
      <c r="E1160">
        <v>163224</v>
      </c>
      <c r="F1160">
        <v>3059</v>
      </c>
      <c r="G1160">
        <v>9131</v>
      </c>
      <c r="H1160">
        <v>38478</v>
      </c>
      <c r="I1160">
        <v>4357</v>
      </c>
      <c r="J1160">
        <v>51434</v>
      </c>
      <c r="K1160">
        <v>3328</v>
      </c>
      <c r="L1160">
        <v>1846</v>
      </c>
      <c r="M1160">
        <v>10560</v>
      </c>
      <c r="N1160">
        <v>2029</v>
      </c>
      <c r="O1160">
        <v>5961</v>
      </c>
    </row>
    <row r="1161" spans="1:15" ht="14.45">
      <c r="A1161">
        <v>1999</v>
      </c>
      <c r="B1161" t="s">
        <v>30</v>
      </c>
      <c r="D1161" s="6">
        <v>770.9</v>
      </c>
      <c r="E1161">
        <v>62028</v>
      </c>
      <c r="F1161">
        <v>1080</v>
      </c>
      <c r="G1161">
        <v>3056</v>
      </c>
      <c r="H1161">
        <v>13225</v>
      </c>
      <c r="I1161">
        <v>1448</v>
      </c>
      <c r="J1161">
        <v>17597</v>
      </c>
      <c r="K1161">
        <v>1703</v>
      </c>
      <c r="L1161">
        <v>1142</v>
      </c>
      <c r="M1161">
        <v>4416</v>
      </c>
      <c r="N1161">
        <v>873</v>
      </c>
      <c r="O1161">
        <v>3078</v>
      </c>
    </row>
    <row r="1162" spans="1:15" ht="14.45">
      <c r="A1162">
        <v>1999</v>
      </c>
      <c r="B1162" t="s">
        <v>31</v>
      </c>
      <c r="D1162" s="6">
        <v>683.3</v>
      </c>
      <c r="E1162">
        <v>8270</v>
      </c>
      <c r="F1162">
        <v>109</v>
      </c>
      <c r="G1162">
        <v>290</v>
      </c>
      <c r="H1162">
        <v>1916</v>
      </c>
      <c r="I1162">
        <v>211</v>
      </c>
      <c r="J1162">
        <v>2410</v>
      </c>
      <c r="K1162">
        <v>229</v>
      </c>
      <c r="L1162">
        <v>133</v>
      </c>
      <c r="M1162">
        <v>762</v>
      </c>
      <c r="N1162">
        <v>136</v>
      </c>
      <c r="O1162">
        <v>293</v>
      </c>
    </row>
    <row r="1163" spans="1:15" ht="14.45">
      <c r="A1163">
        <v>1999</v>
      </c>
      <c r="B1163" t="s">
        <v>32</v>
      </c>
      <c r="D1163" s="6">
        <v>750.9</v>
      </c>
      <c r="E1163">
        <v>9579</v>
      </c>
      <c r="F1163">
        <v>243</v>
      </c>
      <c r="G1163">
        <v>568</v>
      </c>
      <c r="H1163">
        <v>2162</v>
      </c>
      <c r="I1163">
        <v>267</v>
      </c>
      <c r="J1163">
        <v>2532</v>
      </c>
      <c r="K1163">
        <v>289</v>
      </c>
      <c r="L1163">
        <v>99</v>
      </c>
      <c r="M1163">
        <v>771</v>
      </c>
      <c r="N1163">
        <v>181</v>
      </c>
      <c r="O1163">
        <v>597</v>
      </c>
    </row>
    <row r="1164" spans="1:15" ht="14.45">
      <c r="A1164">
        <v>1999</v>
      </c>
      <c r="B1164" t="s">
        <v>33</v>
      </c>
      <c r="D1164" s="6">
        <v>877.4</v>
      </c>
      <c r="E1164">
        <v>108436</v>
      </c>
      <c r="F1164">
        <v>1908</v>
      </c>
      <c r="G1164">
        <v>5155</v>
      </c>
      <c r="H1164">
        <v>25024</v>
      </c>
      <c r="I1164">
        <v>3004</v>
      </c>
      <c r="J1164">
        <v>33387</v>
      </c>
      <c r="K1164">
        <v>3121</v>
      </c>
      <c r="L1164">
        <v>1965</v>
      </c>
      <c r="M1164">
        <v>7714</v>
      </c>
      <c r="N1164">
        <v>1020</v>
      </c>
      <c r="O1164">
        <v>4125</v>
      </c>
    </row>
    <row r="1165" spans="1:15" ht="14.45">
      <c r="A1165">
        <v>1999</v>
      </c>
      <c r="B1165" t="s">
        <v>34</v>
      </c>
      <c r="D1165" s="6">
        <v>914.9</v>
      </c>
      <c r="E1165">
        <v>55303</v>
      </c>
      <c r="F1165">
        <v>1106</v>
      </c>
      <c r="G1165">
        <v>3053</v>
      </c>
      <c r="H1165">
        <v>12898</v>
      </c>
      <c r="I1165">
        <v>1591</v>
      </c>
      <c r="J1165">
        <v>16661</v>
      </c>
      <c r="K1165">
        <v>1362</v>
      </c>
      <c r="L1165">
        <v>1022</v>
      </c>
      <c r="M1165">
        <v>4057</v>
      </c>
      <c r="N1165">
        <v>628</v>
      </c>
      <c r="O1165">
        <v>2309</v>
      </c>
    </row>
    <row r="1166" spans="1:15" ht="14.45">
      <c r="A1166">
        <v>1999</v>
      </c>
      <c r="B1166" t="s">
        <v>35</v>
      </c>
      <c r="D1166" s="6">
        <v>973.8</v>
      </c>
      <c r="E1166">
        <v>28411</v>
      </c>
      <c r="F1166">
        <v>706</v>
      </c>
      <c r="G1166">
        <v>1643</v>
      </c>
      <c r="H1166">
        <v>6346</v>
      </c>
      <c r="I1166">
        <v>684</v>
      </c>
      <c r="J1166">
        <v>8699</v>
      </c>
      <c r="K1166">
        <v>1082</v>
      </c>
      <c r="L1166">
        <v>226</v>
      </c>
      <c r="M1166">
        <v>2317</v>
      </c>
      <c r="N1166">
        <v>305</v>
      </c>
      <c r="O1166">
        <v>1123</v>
      </c>
    </row>
    <row r="1167" spans="1:15" ht="14.45">
      <c r="A1167">
        <v>1999</v>
      </c>
      <c r="B1167" t="s">
        <v>36</v>
      </c>
      <c r="D1167" s="6">
        <v>913.7</v>
      </c>
      <c r="E1167">
        <v>24472</v>
      </c>
      <c r="F1167">
        <v>511</v>
      </c>
      <c r="G1167">
        <v>1386</v>
      </c>
      <c r="H1167">
        <v>5334</v>
      </c>
      <c r="I1167">
        <v>650</v>
      </c>
      <c r="J1167">
        <v>6975</v>
      </c>
      <c r="K1167">
        <v>676</v>
      </c>
      <c r="L1167">
        <v>390</v>
      </c>
      <c r="M1167">
        <v>1841</v>
      </c>
      <c r="N1167">
        <v>299</v>
      </c>
      <c r="O1167">
        <v>1126</v>
      </c>
    </row>
    <row r="1168" spans="1:15" ht="14.45">
      <c r="A1168">
        <v>1999</v>
      </c>
      <c r="B1168" t="s">
        <v>37</v>
      </c>
      <c r="D1168" s="6">
        <v>978.6</v>
      </c>
      <c r="E1168">
        <v>39321</v>
      </c>
      <c r="F1168">
        <v>728</v>
      </c>
      <c r="G1168">
        <v>2327</v>
      </c>
      <c r="H1168">
        <v>8925</v>
      </c>
      <c r="I1168">
        <v>1133</v>
      </c>
      <c r="J1168">
        <v>12098</v>
      </c>
      <c r="K1168">
        <v>1198</v>
      </c>
      <c r="L1168">
        <v>685</v>
      </c>
      <c r="M1168">
        <v>2710</v>
      </c>
      <c r="N1168">
        <v>470</v>
      </c>
      <c r="O1168">
        <v>1730</v>
      </c>
    </row>
    <row r="1169" spans="1:15" ht="14.45">
      <c r="A1169">
        <v>1999</v>
      </c>
      <c r="B1169" t="s">
        <v>38</v>
      </c>
      <c r="D1169" s="6">
        <v>924.5</v>
      </c>
      <c r="E1169">
        <v>41238</v>
      </c>
      <c r="F1169">
        <v>683</v>
      </c>
      <c r="G1169">
        <v>1610</v>
      </c>
      <c r="H1169">
        <v>9412</v>
      </c>
      <c r="I1169">
        <v>1687</v>
      </c>
      <c r="J1169">
        <v>12007</v>
      </c>
      <c r="K1169">
        <v>1008</v>
      </c>
      <c r="L1169">
        <v>911</v>
      </c>
      <c r="M1169">
        <v>2684</v>
      </c>
      <c r="N1169">
        <v>518</v>
      </c>
      <c r="O1169">
        <v>1940</v>
      </c>
    </row>
    <row r="1170" spans="1:15" ht="14.45">
      <c r="A1170">
        <v>1999</v>
      </c>
      <c r="B1170" t="s">
        <v>39</v>
      </c>
      <c r="D1170" s="6">
        <v>967.9</v>
      </c>
      <c r="E1170">
        <v>12261</v>
      </c>
      <c r="F1170">
        <v>429</v>
      </c>
      <c r="G1170">
        <v>751</v>
      </c>
      <c r="H1170">
        <v>3035</v>
      </c>
      <c r="I1170">
        <v>348</v>
      </c>
      <c r="J1170">
        <v>3418</v>
      </c>
      <c r="K1170">
        <v>287</v>
      </c>
      <c r="L1170">
        <v>191</v>
      </c>
      <c r="M1170">
        <v>879</v>
      </c>
      <c r="N1170">
        <v>175</v>
      </c>
      <c r="O1170">
        <v>458</v>
      </c>
    </row>
    <row r="1171" spans="1:15" ht="14.45">
      <c r="A1171">
        <v>1999</v>
      </c>
      <c r="B1171" t="s">
        <v>40</v>
      </c>
      <c r="D1171" s="6">
        <v>820</v>
      </c>
      <c r="E1171">
        <v>43089</v>
      </c>
      <c r="F1171">
        <v>681</v>
      </c>
      <c r="G1171">
        <v>1943</v>
      </c>
      <c r="H1171">
        <v>10143</v>
      </c>
      <c r="I1171">
        <v>1422</v>
      </c>
      <c r="J1171">
        <v>12080</v>
      </c>
      <c r="K1171">
        <v>1140</v>
      </c>
      <c r="L1171">
        <v>563</v>
      </c>
      <c r="M1171">
        <v>2892</v>
      </c>
      <c r="N1171">
        <v>435</v>
      </c>
      <c r="O1171">
        <v>1296</v>
      </c>
    </row>
    <row r="1172" spans="1:15" ht="14.45">
      <c r="A1172">
        <v>1999</v>
      </c>
      <c r="B1172" t="s">
        <v>41</v>
      </c>
      <c r="D1172" s="6">
        <v>883.9</v>
      </c>
      <c r="E1172">
        <v>55840</v>
      </c>
      <c r="F1172">
        <v>1182</v>
      </c>
      <c r="G1172">
        <v>2862</v>
      </c>
      <c r="H1172">
        <v>13853</v>
      </c>
      <c r="I1172">
        <v>1354</v>
      </c>
      <c r="J1172">
        <v>15871</v>
      </c>
      <c r="K1172">
        <v>1904</v>
      </c>
      <c r="L1172">
        <v>1127</v>
      </c>
      <c r="M1172">
        <v>3548</v>
      </c>
      <c r="N1172">
        <v>431</v>
      </c>
      <c r="O1172">
        <v>1303</v>
      </c>
    </row>
    <row r="1173" spans="1:15" ht="14.45">
      <c r="A1173">
        <v>1999</v>
      </c>
      <c r="B1173" t="s">
        <v>42</v>
      </c>
      <c r="D1173" s="6">
        <v>881.4</v>
      </c>
      <c r="E1173">
        <v>87232</v>
      </c>
      <c r="F1173">
        <v>1431</v>
      </c>
      <c r="G1173">
        <v>4316</v>
      </c>
      <c r="H1173">
        <v>19744</v>
      </c>
      <c r="I1173">
        <v>2587</v>
      </c>
      <c r="J1173">
        <v>27693</v>
      </c>
      <c r="K1173">
        <v>2307</v>
      </c>
      <c r="L1173">
        <v>1417</v>
      </c>
      <c r="M1173">
        <v>6041</v>
      </c>
      <c r="N1173">
        <v>974</v>
      </c>
      <c r="O1173">
        <v>3188</v>
      </c>
    </row>
    <row r="1174" spans="1:15" ht="14.45">
      <c r="A1174">
        <v>1999</v>
      </c>
      <c r="B1174" t="s">
        <v>43</v>
      </c>
      <c r="D1174" s="6">
        <v>790.7</v>
      </c>
      <c r="E1174">
        <v>38537</v>
      </c>
      <c r="F1174">
        <v>1083</v>
      </c>
      <c r="G1174">
        <v>1994</v>
      </c>
      <c r="H1174">
        <v>8892</v>
      </c>
      <c r="I1174">
        <v>1249</v>
      </c>
      <c r="J1174">
        <v>9533</v>
      </c>
      <c r="K1174">
        <v>1077</v>
      </c>
      <c r="L1174">
        <v>605</v>
      </c>
      <c r="M1174">
        <v>2997</v>
      </c>
      <c r="N1174">
        <v>437</v>
      </c>
      <c r="O1174">
        <v>1772</v>
      </c>
    </row>
    <row r="1175" spans="1:15" ht="14.45">
      <c r="A1175">
        <v>1999</v>
      </c>
      <c r="B1175" t="s">
        <v>44</v>
      </c>
      <c r="D1175" s="6">
        <v>996.5</v>
      </c>
      <c r="E1175">
        <v>28185</v>
      </c>
      <c r="F1175">
        <v>356</v>
      </c>
      <c r="G1175">
        <v>1267</v>
      </c>
      <c r="H1175">
        <v>6143</v>
      </c>
      <c r="I1175">
        <v>593</v>
      </c>
      <c r="J1175">
        <v>9336</v>
      </c>
      <c r="K1175">
        <v>801</v>
      </c>
      <c r="L1175">
        <v>623</v>
      </c>
      <c r="M1175">
        <v>1854</v>
      </c>
      <c r="N1175">
        <v>304</v>
      </c>
      <c r="O1175">
        <v>1642</v>
      </c>
    </row>
    <row r="1176" spans="1:15" ht="14.45">
      <c r="A1176">
        <v>1999</v>
      </c>
      <c r="B1176" t="s">
        <v>45</v>
      </c>
      <c r="D1176" s="6">
        <v>1005.6</v>
      </c>
      <c r="E1176">
        <v>55931</v>
      </c>
      <c r="F1176">
        <v>914</v>
      </c>
      <c r="G1176">
        <v>3068</v>
      </c>
      <c r="H1176">
        <v>12186</v>
      </c>
      <c r="I1176">
        <v>1554</v>
      </c>
      <c r="J1176">
        <v>17974</v>
      </c>
      <c r="K1176">
        <v>1716</v>
      </c>
      <c r="L1176">
        <v>907</v>
      </c>
      <c r="M1176">
        <v>3950</v>
      </c>
      <c r="N1176">
        <v>700</v>
      </c>
      <c r="O1176">
        <v>2465</v>
      </c>
    </row>
    <row r="1177" spans="1:15" ht="14.45">
      <c r="A1177">
        <v>1999</v>
      </c>
      <c r="B1177" t="s">
        <v>46</v>
      </c>
      <c r="D1177" s="6">
        <v>905.6</v>
      </c>
      <c r="E1177">
        <v>8128</v>
      </c>
      <c r="F1177">
        <v>205</v>
      </c>
      <c r="G1177">
        <v>566</v>
      </c>
      <c r="H1177">
        <v>1854</v>
      </c>
      <c r="I1177">
        <v>244</v>
      </c>
      <c r="J1177">
        <v>2049</v>
      </c>
      <c r="K1177">
        <v>252</v>
      </c>
      <c r="L1177">
        <v>92</v>
      </c>
      <c r="M1177">
        <v>595</v>
      </c>
      <c r="N1177">
        <v>162</v>
      </c>
      <c r="O1177">
        <v>461</v>
      </c>
    </row>
    <row r="1178" spans="1:15" ht="14.45">
      <c r="A1178">
        <v>1999</v>
      </c>
      <c r="B1178" t="s">
        <v>47</v>
      </c>
      <c r="D1178" s="6">
        <v>913.9</v>
      </c>
      <c r="E1178">
        <v>15579</v>
      </c>
      <c r="F1178">
        <v>331</v>
      </c>
      <c r="G1178">
        <v>945</v>
      </c>
      <c r="H1178">
        <v>3410</v>
      </c>
      <c r="I1178">
        <v>372</v>
      </c>
      <c r="J1178">
        <v>4497</v>
      </c>
      <c r="K1178">
        <v>459</v>
      </c>
      <c r="L1178">
        <v>232</v>
      </c>
      <c r="M1178">
        <v>1176</v>
      </c>
      <c r="N1178">
        <v>177</v>
      </c>
      <c r="O1178">
        <v>668</v>
      </c>
    </row>
    <row r="1179" spans="1:15" ht="14.45">
      <c r="A1179">
        <v>1999</v>
      </c>
      <c r="B1179" t="s">
        <v>48</v>
      </c>
      <c r="D1179" s="6">
        <v>779.5</v>
      </c>
      <c r="E1179">
        <v>15082</v>
      </c>
      <c r="F1179">
        <v>174</v>
      </c>
      <c r="G1179">
        <v>1029</v>
      </c>
      <c r="H1179">
        <v>3556</v>
      </c>
      <c r="I1179">
        <v>286</v>
      </c>
      <c r="J1179">
        <v>4231</v>
      </c>
      <c r="K1179">
        <v>319</v>
      </c>
      <c r="L1179">
        <v>298</v>
      </c>
      <c r="M1179">
        <v>882</v>
      </c>
      <c r="N1179">
        <v>404</v>
      </c>
      <c r="O1179">
        <v>710</v>
      </c>
    </row>
    <row r="1180" spans="1:15" ht="14.45">
      <c r="A1180">
        <v>1999</v>
      </c>
      <c r="B1180" t="s">
        <v>49</v>
      </c>
      <c r="D1180" s="6">
        <v>780.4</v>
      </c>
      <c r="E1180">
        <v>9537</v>
      </c>
      <c r="F1180">
        <v>266</v>
      </c>
      <c r="G1180">
        <v>592</v>
      </c>
      <c r="H1180">
        <v>2408</v>
      </c>
      <c r="I1180">
        <v>294</v>
      </c>
      <c r="J1180">
        <v>2751</v>
      </c>
      <c r="K1180">
        <v>187</v>
      </c>
      <c r="L1180">
        <v>93</v>
      </c>
      <c r="M1180">
        <v>669</v>
      </c>
      <c r="N1180">
        <v>137</v>
      </c>
      <c r="O1180">
        <v>329</v>
      </c>
    </row>
    <row r="1181" spans="1:15" ht="14.45">
      <c r="A1181">
        <v>1999</v>
      </c>
      <c r="B1181" t="s">
        <v>50</v>
      </c>
      <c r="D1181" s="6">
        <v>885</v>
      </c>
      <c r="E1181">
        <v>73981</v>
      </c>
      <c r="F1181">
        <v>1041</v>
      </c>
      <c r="G1181">
        <v>3130</v>
      </c>
      <c r="H1181">
        <v>18178</v>
      </c>
      <c r="I1181">
        <v>2436</v>
      </c>
      <c r="J1181">
        <v>23493</v>
      </c>
      <c r="K1181">
        <v>2075</v>
      </c>
      <c r="L1181">
        <v>1380</v>
      </c>
      <c r="M1181">
        <v>4122</v>
      </c>
      <c r="N1181">
        <v>563</v>
      </c>
      <c r="O1181">
        <v>2227</v>
      </c>
    </row>
    <row r="1182" spans="1:15" ht="14.45">
      <c r="A1182">
        <v>1999</v>
      </c>
      <c r="B1182" t="s">
        <v>51</v>
      </c>
      <c r="D1182" s="6">
        <v>756.4</v>
      </c>
      <c r="E1182">
        <v>13676</v>
      </c>
      <c r="F1182">
        <v>248</v>
      </c>
      <c r="G1182">
        <v>848</v>
      </c>
      <c r="H1182">
        <v>2857</v>
      </c>
      <c r="I1182">
        <v>517</v>
      </c>
      <c r="J1182">
        <v>3452</v>
      </c>
      <c r="K1182">
        <v>374</v>
      </c>
      <c r="L1182">
        <v>162</v>
      </c>
      <c r="M1182">
        <v>817</v>
      </c>
      <c r="N1182">
        <v>318</v>
      </c>
      <c r="O1182">
        <v>969</v>
      </c>
    </row>
    <row r="1183" spans="1:15" ht="14.45">
      <c r="A1183">
        <v>1999</v>
      </c>
      <c r="B1183" t="s">
        <v>52</v>
      </c>
      <c r="D1183" s="6">
        <v>846.9</v>
      </c>
      <c r="E1183">
        <v>159927</v>
      </c>
      <c r="F1183">
        <v>1357</v>
      </c>
      <c r="G1183">
        <v>7086</v>
      </c>
      <c r="H1183">
        <v>37609</v>
      </c>
      <c r="I1183">
        <v>3799</v>
      </c>
      <c r="J1183">
        <v>58987</v>
      </c>
      <c r="K1183">
        <v>5482</v>
      </c>
      <c r="L1183">
        <v>2302</v>
      </c>
      <c r="M1183">
        <v>8124</v>
      </c>
      <c r="N1183">
        <v>1196</v>
      </c>
      <c r="O1183">
        <v>4797</v>
      </c>
    </row>
    <row r="1184" spans="1:15" ht="14.45">
      <c r="A1184">
        <v>1999</v>
      </c>
      <c r="B1184" t="s">
        <v>52</v>
      </c>
      <c r="D1184" s="6">
        <v>875.5</v>
      </c>
      <c r="E1184">
        <v>69600</v>
      </c>
      <c r="F1184">
        <v>1456</v>
      </c>
      <c r="G1184">
        <v>3591</v>
      </c>
      <c r="H1184">
        <v>15815</v>
      </c>
      <c r="I1184">
        <v>2050</v>
      </c>
      <c r="J1184">
        <v>19191</v>
      </c>
      <c r="K1184">
        <v>1891</v>
      </c>
      <c r="L1184">
        <v>1138</v>
      </c>
      <c r="M1184">
        <v>5626</v>
      </c>
      <c r="N1184">
        <v>884</v>
      </c>
      <c r="O1184">
        <v>3290</v>
      </c>
    </row>
    <row r="1185" spans="1:15" ht="14.45">
      <c r="A1185">
        <v>1999</v>
      </c>
      <c r="B1185" t="s">
        <v>54</v>
      </c>
      <c r="D1185" s="6">
        <v>947.3</v>
      </c>
      <c r="E1185">
        <v>6103</v>
      </c>
      <c r="F1185">
        <v>155</v>
      </c>
      <c r="G1185">
        <v>273</v>
      </c>
      <c r="H1185">
        <v>1366</v>
      </c>
      <c r="I1185">
        <v>203</v>
      </c>
      <c r="J1185">
        <v>1833</v>
      </c>
      <c r="K1185">
        <v>157</v>
      </c>
      <c r="L1185">
        <v>85</v>
      </c>
      <c r="M1185">
        <v>513</v>
      </c>
      <c r="N1185">
        <v>73</v>
      </c>
      <c r="O1185">
        <v>267</v>
      </c>
    </row>
    <row r="1186" spans="1:15" ht="14.45">
      <c r="A1186">
        <v>1999</v>
      </c>
      <c r="B1186" t="s">
        <v>55</v>
      </c>
      <c r="D1186" s="6">
        <v>957.3</v>
      </c>
      <c r="E1186">
        <v>108517</v>
      </c>
      <c r="F1186">
        <v>2099</v>
      </c>
      <c r="G1186">
        <v>5858</v>
      </c>
      <c r="H1186">
        <v>25233</v>
      </c>
      <c r="I1186">
        <v>3675</v>
      </c>
      <c r="J1186">
        <v>33192</v>
      </c>
      <c r="K1186">
        <v>2641</v>
      </c>
      <c r="L1186">
        <v>1748</v>
      </c>
      <c r="M1186">
        <v>7235</v>
      </c>
      <c r="N1186">
        <v>1102</v>
      </c>
      <c r="O1186">
        <v>3630</v>
      </c>
    </row>
    <row r="1187" spans="1:15" ht="14.45">
      <c r="A1187">
        <v>1999</v>
      </c>
      <c r="B1187" t="s">
        <v>56</v>
      </c>
      <c r="D1187" s="6">
        <v>1009.6</v>
      </c>
      <c r="E1187">
        <v>34700</v>
      </c>
      <c r="F1187">
        <v>553</v>
      </c>
      <c r="G1187">
        <v>1751</v>
      </c>
      <c r="H1187">
        <v>7312</v>
      </c>
      <c r="I1187">
        <v>986</v>
      </c>
      <c r="J1187">
        <v>11263</v>
      </c>
      <c r="K1187">
        <v>1007</v>
      </c>
      <c r="L1187">
        <v>425</v>
      </c>
      <c r="M1187">
        <v>2481</v>
      </c>
      <c r="N1187">
        <v>492</v>
      </c>
      <c r="O1187">
        <v>1609</v>
      </c>
    </row>
    <row r="1188" spans="1:15" ht="14.45">
      <c r="A1188">
        <v>1999</v>
      </c>
      <c r="B1188" t="s">
        <v>57</v>
      </c>
      <c r="D1188" s="6">
        <v>866.9</v>
      </c>
      <c r="E1188">
        <v>29422</v>
      </c>
      <c r="F1188">
        <v>866</v>
      </c>
      <c r="G1188">
        <v>1765</v>
      </c>
      <c r="H1188">
        <v>6905</v>
      </c>
      <c r="I1188">
        <v>860</v>
      </c>
      <c r="J1188">
        <v>7263</v>
      </c>
      <c r="K1188">
        <v>695</v>
      </c>
      <c r="L1188">
        <v>260</v>
      </c>
      <c r="M1188">
        <v>2799</v>
      </c>
      <c r="N1188">
        <v>478</v>
      </c>
      <c r="O1188">
        <v>1199</v>
      </c>
    </row>
    <row r="1189" spans="1:15" ht="14.45">
      <c r="A1189">
        <v>1999</v>
      </c>
      <c r="B1189" t="s">
        <v>58</v>
      </c>
      <c r="D1189" s="6">
        <v>1062.3</v>
      </c>
      <c r="E1189">
        <v>130283</v>
      </c>
      <c r="F1189">
        <v>2192</v>
      </c>
      <c r="G1189">
        <v>6141</v>
      </c>
      <c r="H1189">
        <v>30312</v>
      </c>
      <c r="I1189">
        <v>3742</v>
      </c>
      <c r="J1189">
        <v>41707</v>
      </c>
      <c r="K1189">
        <v>3116</v>
      </c>
      <c r="L1189">
        <v>2680</v>
      </c>
      <c r="M1189">
        <v>8600</v>
      </c>
      <c r="N1189">
        <v>1284</v>
      </c>
      <c r="O1189">
        <v>4614</v>
      </c>
    </row>
    <row r="1190" spans="1:15" ht="14.45">
      <c r="A1190">
        <v>1999</v>
      </c>
      <c r="B1190" t="s">
        <v>59</v>
      </c>
      <c r="D1190" s="6">
        <v>933.1</v>
      </c>
      <c r="E1190">
        <v>9708</v>
      </c>
      <c r="F1190">
        <v>219</v>
      </c>
      <c r="G1190">
        <v>495</v>
      </c>
      <c r="H1190">
        <v>2463</v>
      </c>
      <c r="I1190">
        <v>236</v>
      </c>
      <c r="J1190">
        <v>3008</v>
      </c>
      <c r="K1190">
        <v>300</v>
      </c>
      <c r="L1190">
        <v>111</v>
      </c>
      <c r="M1190">
        <v>633</v>
      </c>
      <c r="N1190">
        <v>96</v>
      </c>
      <c r="O1190">
        <v>243</v>
      </c>
    </row>
    <row r="1191" spans="1:15" ht="14.45">
      <c r="A1191">
        <v>1999</v>
      </c>
      <c r="B1191" t="s">
        <v>60</v>
      </c>
      <c r="D1191" s="6">
        <v>907.1</v>
      </c>
      <c r="E1191">
        <v>36053</v>
      </c>
      <c r="F1191">
        <v>690</v>
      </c>
      <c r="G1191">
        <v>1752</v>
      </c>
      <c r="H1191">
        <v>8089</v>
      </c>
      <c r="I1191">
        <v>1118</v>
      </c>
      <c r="J1191">
        <v>9981</v>
      </c>
      <c r="K1191">
        <v>883</v>
      </c>
      <c r="L1191">
        <v>434</v>
      </c>
      <c r="M1191">
        <v>2974</v>
      </c>
      <c r="N1191">
        <v>418</v>
      </c>
      <c r="O1191">
        <v>1901</v>
      </c>
    </row>
    <row r="1192" spans="1:15" ht="14.45">
      <c r="A1192">
        <v>1999</v>
      </c>
      <c r="B1192" t="s">
        <v>61</v>
      </c>
      <c r="D1192" s="6">
        <v>926.6</v>
      </c>
      <c r="E1192">
        <v>6953</v>
      </c>
      <c r="F1192">
        <v>155</v>
      </c>
      <c r="G1192">
        <v>335</v>
      </c>
      <c r="H1192">
        <v>1632</v>
      </c>
      <c r="I1192">
        <v>196</v>
      </c>
      <c r="J1192">
        <v>2024</v>
      </c>
      <c r="K1192">
        <v>264</v>
      </c>
      <c r="L1192">
        <v>97</v>
      </c>
      <c r="M1192">
        <v>547</v>
      </c>
      <c r="N1192">
        <v>103</v>
      </c>
      <c r="O1192">
        <v>351</v>
      </c>
    </row>
    <row r="1193" spans="1:15" ht="14.45">
      <c r="A1193">
        <v>1999</v>
      </c>
      <c r="B1193" t="s">
        <v>62</v>
      </c>
      <c r="D1193" s="6">
        <v>953.5</v>
      </c>
      <c r="E1193">
        <v>53765</v>
      </c>
      <c r="F1193">
        <v>944</v>
      </c>
      <c r="G1193">
        <v>2748</v>
      </c>
      <c r="H1193">
        <v>11943</v>
      </c>
      <c r="I1193">
        <v>1436</v>
      </c>
      <c r="J1193">
        <v>16280</v>
      </c>
      <c r="K1193">
        <v>1588</v>
      </c>
      <c r="L1193">
        <v>675</v>
      </c>
      <c r="M1193">
        <v>4103</v>
      </c>
      <c r="N1193">
        <v>726</v>
      </c>
      <c r="O1193">
        <v>2677</v>
      </c>
    </row>
    <row r="1194" spans="1:15" ht="14.45">
      <c r="A1194">
        <v>1999</v>
      </c>
      <c r="B1194" t="s">
        <v>63</v>
      </c>
      <c r="D1194" s="6">
        <v>714.4</v>
      </c>
      <c r="E1194">
        <v>146858</v>
      </c>
      <c r="F1194">
        <v>2833</v>
      </c>
      <c r="G1194">
        <v>7518</v>
      </c>
      <c r="H1194">
        <v>32755</v>
      </c>
      <c r="I1194">
        <v>4931</v>
      </c>
      <c r="J1194">
        <v>43418</v>
      </c>
      <c r="K1194">
        <v>3534</v>
      </c>
      <c r="L1194">
        <v>1669</v>
      </c>
      <c r="M1194">
        <v>10414</v>
      </c>
      <c r="N1194">
        <v>2005</v>
      </c>
      <c r="O1194">
        <v>7227</v>
      </c>
    </row>
    <row r="1195" spans="1:15" ht="14.45">
      <c r="A1195">
        <v>1999</v>
      </c>
      <c r="B1195" t="s">
        <v>64</v>
      </c>
      <c r="D1195" s="6">
        <v>547.20000000000005</v>
      </c>
      <c r="E1195">
        <v>12058</v>
      </c>
      <c r="F1195">
        <v>245</v>
      </c>
      <c r="G1195">
        <v>559</v>
      </c>
      <c r="H1195">
        <v>2393</v>
      </c>
      <c r="I1195">
        <v>472</v>
      </c>
      <c r="J1195">
        <v>2786</v>
      </c>
      <c r="K1195">
        <v>391</v>
      </c>
      <c r="L1195">
        <v>135</v>
      </c>
      <c r="M1195">
        <v>869</v>
      </c>
      <c r="N1195">
        <v>282</v>
      </c>
      <c r="O1195">
        <v>650</v>
      </c>
    </row>
    <row r="1196" spans="1:15" ht="14.45">
      <c r="A1196">
        <v>1999</v>
      </c>
      <c r="B1196" t="s">
        <v>65</v>
      </c>
      <c r="D1196" s="6">
        <v>825.7</v>
      </c>
      <c r="E1196">
        <v>4993</v>
      </c>
      <c r="F1196">
        <v>127</v>
      </c>
      <c r="G1196">
        <v>300</v>
      </c>
      <c r="H1196">
        <v>1255</v>
      </c>
      <c r="I1196">
        <v>179</v>
      </c>
      <c r="J1196">
        <v>1342</v>
      </c>
      <c r="K1196">
        <v>134</v>
      </c>
      <c r="L1196">
        <v>56</v>
      </c>
      <c r="M1196">
        <v>344</v>
      </c>
      <c r="N1196">
        <v>63</v>
      </c>
      <c r="O1196">
        <v>209</v>
      </c>
    </row>
    <row r="1197" spans="1:15" ht="14.45">
      <c r="A1197">
        <v>1999</v>
      </c>
      <c r="B1197" t="s">
        <v>66</v>
      </c>
      <c r="D1197" s="6">
        <v>790.3</v>
      </c>
      <c r="E1197">
        <v>55320</v>
      </c>
      <c r="F1197">
        <v>917</v>
      </c>
      <c r="G1197">
        <v>2699</v>
      </c>
      <c r="H1197">
        <v>13365</v>
      </c>
      <c r="I1197">
        <v>1486</v>
      </c>
      <c r="J1197">
        <v>15329</v>
      </c>
      <c r="K1197">
        <v>1594</v>
      </c>
      <c r="L1197">
        <v>1035</v>
      </c>
      <c r="M1197">
        <v>4110</v>
      </c>
      <c r="N1197">
        <v>791</v>
      </c>
      <c r="O1197">
        <v>2214</v>
      </c>
    </row>
    <row r="1198" spans="1:15" ht="14.45">
      <c r="A1198">
        <v>1999</v>
      </c>
      <c r="B1198" t="s">
        <v>67</v>
      </c>
      <c r="D1198" s="6">
        <v>750.8</v>
      </c>
      <c r="E1198">
        <v>43865</v>
      </c>
      <c r="F1198">
        <v>1577</v>
      </c>
      <c r="G1198">
        <v>2713</v>
      </c>
      <c r="H1198">
        <v>10653</v>
      </c>
      <c r="I1198">
        <v>1307</v>
      </c>
      <c r="J1198">
        <v>11515</v>
      </c>
      <c r="K1198">
        <v>1259</v>
      </c>
      <c r="L1198">
        <v>278</v>
      </c>
      <c r="M1198">
        <v>3718</v>
      </c>
      <c r="N1198">
        <v>816</v>
      </c>
      <c r="O1198">
        <v>1914</v>
      </c>
    </row>
    <row r="1199" spans="1:15" ht="14.45">
      <c r="A1199">
        <v>1999</v>
      </c>
      <c r="B1199" t="s">
        <v>68</v>
      </c>
      <c r="D1199" s="6">
        <v>1161.8</v>
      </c>
      <c r="E1199">
        <v>21049</v>
      </c>
      <c r="F1199">
        <v>314</v>
      </c>
      <c r="G1199">
        <v>1236</v>
      </c>
      <c r="H1199">
        <v>4762</v>
      </c>
      <c r="I1199">
        <v>734</v>
      </c>
      <c r="J1199">
        <v>6822</v>
      </c>
      <c r="K1199">
        <v>520</v>
      </c>
      <c r="L1199">
        <v>345</v>
      </c>
      <c r="M1199">
        <v>1323</v>
      </c>
      <c r="N1199">
        <v>229</v>
      </c>
      <c r="O1199">
        <v>798</v>
      </c>
    </row>
    <row r="1200" spans="1:15" ht="14.45">
      <c r="A1200">
        <v>1999</v>
      </c>
      <c r="B1200" t="s">
        <v>69</v>
      </c>
      <c r="D1200" s="6">
        <v>875.2</v>
      </c>
      <c r="E1200">
        <v>46672</v>
      </c>
      <c r="F1200">
        <v>1170</v>
      </c>
      <c r="G1200">
        <v>2270</v>
      </c>
      <c r="H1200">
        <v>10755</v>
      </c>
      <c r="I1200">
        <v>1273</v>
      </c>
      <c r="J1200">
        <v>13827</v>
      </c>
      <c r="K1200">
        <v>1425</v>
      </c>
      <c r="L1200">
        <v>677</v>
      </c>
      <c r="M1200">
        <v>3869</v>
      </c>
      <c r="N1200">
        <v>593</v>
      </c>
      <c r="O1200">
        <v>1955</v>
      </c>
    </row>
    <row r="1201" spans="1:15" ht="14.45">
      <c r="A1201">
        <v>1999</v>
      </c>
      <c r="B1201" t="s">
        <v>70</v>
      </c>
      <c r="D1201" s="6">
        <v>821.9</v>
      </c>
      <c r="E1201">
        <v>4042</v>
      </c>
      <c r="F1201">
        <v>103</v>
      </c>
      <c r="G1201">
        <v>338</v>
      </c>
      <c r="H1201">
        <v>899</v>
      </c>
      <c r="I1201">
        <v>135</v>
      </c>
      <c r="J1201">
        <v>1009</v>
      </c>
      <c r="K1201">
        <v>130</v>
      </c>
      <c r="L1201">
        <v>30</v>
      </c>
      <c r="M1201">
        <v>265</v>
      </c>
      <c r="N1201">
        <v>98</v>
      </c>
      <c r="O1201">
        <v>258</v>
      </c>
    </row>
  </sheetData>
  <autoFilter ref="A1:U1201" xr:uid="{00000000-0001-0000-0000-000000000000}">
    <sortState xmlns:xlrd2="http://schemas.microsoft.com/office/spreadsheetml/2017/richdata2" ref="A102:U451">
      <sortCondition descending="1" ref="Q1:Q1201"/>
    </sortState>
  </autoFilter>
  <sortState xmlns:xlrd2="http://schemas.microsoft.com/office/spreadsheetml/2017/richdata2" ref="A2:O1201">
    <sortCondition descending="1" ref="A2:A12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7599-CA99-4D7E-BAE0-3A0C461531D1}">
  <dimension ref="A1:B51"/>
  <sheetViews>
    <sheetView workbookViewId="0">
      <selection activeCell="F9" sqref="F9"/>
    </sheetView>
  </sheetViews>
  <sheetFormatPr defaultRowHeight="14.45"/>
  <sheetData>
    <row r="1" spans="1:2">
      <c r="A1" s="29" t="s">
        <v>88</v>
      </c>
      <c r="B1" s="29" t="s">
        <v>89</v>
      </c>
    </row>
    <row r="2" spans="1:2">
      <c r="A2" s="17" t="s">
        <v>22</v>
      </c>
      <c r="B2" s="10">
        <v>12724.111111111111</v>
      </c>
    </row>
    <row r="3" spans="1:2">
      <c r="A3" s="17" t="s">
        <v>21</v>
      </c>
      <c r="B3" s="10">
        <v>8508.3333333333339</v>
      </c>
    </row>
    <row r="4" spans="1:2">
      <c r="A4" s="17" t="s">
        <v>24</v>
      </c>
      <c r="B4" s="10">
        <v>8628.7777777777774</v>
      </c>
    </row>
    <row r="5" spans="1:2">
      <c r="A5" s="17" t="s">
        <v>23</v>
      </c>
      <c r="B5" s="10">
        <v>7903.4444444444443</v>
      </c>
    </row>
    <row r="6" spans="1:2">
      <c r="A6" s="17" t="s">
        <v>25</v>
      </c>
      <c r="B6" s="10">
        <v>9215.2222222222226</v>
      </c>
    </row>
    <row r="7" spans="1:2">
      <c r="A7" s="17" t="s">
        <v>26</v>
      </c>
      <c r="B7" s="10">
        <v>7965.8888888888887</v>
      </c>
    </row>
    <row r="8" spans="1:2">
      <c r="A8" s="17" t="s">
        <v>27</v>
      </c>
      <c r="B8" s="10">
        <v>11492.444444444445</v>
      </c>
    </row>
    <row r="9" spans="1:2">
      <c r="A9" s="17" t="s">
        <v>28</v>
      </c>
      <c r="B9" s="10">
        <v>11881.888888888889</v>
      </c>
    </row>
    <row r="10" spans="1:2">
      <c r="A10" s="17" t="s">
        <v>29</v>
      </c>
      <c r="B10" s="10">
        <v>9184.6666666666661</v>
      </c>
    </row>
    <row r="11" spans="1:2">
      <c r="A11" s="17" t="s">
        <v>30</v>
      </c>
      <c r="B11" s="10">
        <v>7971.2222222222226</v>
      </c>
    </row>
    <row r="12" spans="1:2">
      <c r="A12" s="17" t="s">
        <v>31</v>
      </c>
      <c r="B12" s="10">
        <v>9101.8888888888887</v>
      </c>
    </row>
    <row r="13" spans="1:2">
      <c r="A13" s="17" t="s">
        <v>35</v>
      </c>
      <c r="B13" s="10">
        <v>8997</v>
      </c>
    </row>
    <row r="14" spans="1:2">
      <c r="A14" s="17" t="s">
        <v>32</v>
      </c>
      <c r="B14" s="10">
        <v>7530.2222222222226</v>
      </c>
    </row>
    <row r="15" spans="1:2">
      <c r="A15" s="17" t="s">
        <v>33</v>
      </c>
      <c r="B15" s="10">
        <v>9278.5555555555547</v>
      </c>
    </row>
    <row r="16" spans="1:2">
      <c r="A16" s="17" t="s">
        <v>34</v>
      </c>
      <c r="B16" s="10">
        <v>9528.2222222222226</v>
      </c>
    </row>
    <row r="17" spans="1:2">
      <c r="A17" s="17" t="s">
        <v>36</v>
      </c>
      <c r="B17" s="10">
        <v>8522.8888888888887</v>
      </c>
    </row>
    <row r="18" spans="1:2">
      <c r="A18" s="17" t="s">
        <v>37</v>
      </c>
      <c r="B18" s="10">
        <v>9398.8888888888887</v>
      </c>
    </row>
    <row r="19" spans="1:2">
      <c r="A19" s="17" t="s">
        <v>38</v>
      </c>
      <c r="B19" s="10">
        <v>9408.8888888888887</v>
      </c>
    </row>
    <row r="20" spans="1:2">
      <c r="A20" s="17" t="s">
        <v>41</v>
      </c>
      <c r="B20" s="10">
        <v>12305.444444444445</v>
      </c>
    </row>
    <row r="21" spans="1:2">
      <c r="A21" s="17" t="s">
        <v>40</v>
      </c>
      <c r="B21" s="10">
        <v>9997.7777777777774</v>
      </c>
    </row>
    <row r="22" spans="1:2">
      <c r="A22" s="17" t="s">
        <v>39</v>
      </c>
      <c r="B22" s="10">
        <v>11005.777777777777</v>
      </c>
    </row>
    <row r="23" spans="1:2">
      <c r="A23" s="17" t="s">
        <v>42</v>
      </c>
      <c r="B23" s="10">
        <v>9241.8888888888887</v>
      </c>
    </row>
    <row r="24" spans="1:2">
      <c r="A24" s="17" t="s">
        <v>43</v>
      </c>
      <c r="B24" s="10">
        <v>10173</v>
      </c>
    </row>
    <row r="25" spans="1:2">
      <c r="A25" s="17" t="s">
        <v>45</v>
      </c>
      <c r="B25" s="10">
        <v>9166.4444444444453</v>
      </c>
    </row>
    <row r="26" spans="1:2">
      <c r="A26" s="17" t="s">
        <v>44</v>
      </c>
      <c r="B26" s="10">
        <v>8623.1111111111113</v>
      </c>
    </row>
    <row r="27" spans="1:2">
      <c r="A27" s="17" t="s">
        <v>46</v>
      </c>
      <c r="B27" s="10">
        <v>9424.6666666666661</v>
      </c>
    </row>
    <row r="28" spans="1:2">
      <c r="A28" s="17" t="s">
        <v>53</v>
      </c>
      <c r="B28" s="10">
        <v>8923</v>
      </c>
    </row>
    <row r="29" spans="1:2">
      <c r="A29" s="17" t="s">
        <v>54</v>
      </c>
      <c r="B29" s="10">
        <v>10392.111111111111</v>
      </c>
    </row>
    <row r="30" spans="1:2">
      <c r="A30" s="17" t="s">
        <v>47</v>
      </c>
      <c r="B30" s="10">
        <v>9624.2222222222226</v>
      </c>
    </row>
    <row r="31" spans="1:2">
      <c r="A31" s="17" t="s">
        <v>49</v>
      </c>
      <c r="B31" s="10">
        <v>10962</v>
      </c>
    </row>
    <row r="32" spans="1:2">
      <c r="A32" s="17" t="s">
        <v>50</v>
      </c>
      <c r="B32" s="10">
        <v>10830.555555555555</v>
      </c>
    </row>
    <row r="33" spans="1:2">
      <c r="A33" s="17" t="s">
        <v>51</v>
      </c>
      <c r="B33" s="10">
        <v>8240.2222222222226</v>
      </c>
    </row>
    <row r="34" spans="1:2">
      <c r="A34" s="17" t="s">
        <v>48</v>
      </c>
      <c r="B34" s="10">
        <v>7856.2222222222226</v>
      </c>
    </row>
    <row r="35" spans="1:2">
      <c r="A35" s="17" t="s">
        <v>52</v>
      </c>
      <c r="B35" s="10">
        <v>10934.538461538461</v>
      </c>
    </row>
    <row r="36" spans="1:2">
      <c r="A36" s="17" t="s">
        <v>55</v>
      </c>
      <c r="B36" s="10">
        <v>9757.6666666666661</v>
      </c>
    </row>
    <row r="37" spans="1:2">
      <c r="A37" s="17" t="s">
        <v>56</v>
      </c>
      <c r="B37" s="10">
        <v>8719.8888888888887</v>
      </c>
    </row>
    <row r="38" spans="1:2">
      <c r="A38" s="17" t="s">
        <v>57</v>
      </c>
      <c r="B38" s="10">
        <v>9297.3333333333339</v>
      </c>
    </row>
    <row r="39" spans="1:2">
      <c r="A39" s="17" t="s">
        <v>58</v>
      </c>
      <c r="B39" s="10">
        <v>10799.777777777777</v>
      </c>
    </row>
    <row r="40" spans="1:2">
      <c r="A40" s="17" t="s">
        <v>59</v>
      </c>
      <c r="B40" s="10">
        <v>10752</v>
      </c>
    </row>
    <row r="41" spans="1:2">
      <c r="A41" s="17" t="s">
        <v>60</v>
      </c>
      <c r="B41" s="10">
        <v>8137</v>
      </c>
    </row>
    <row r="42" spans="1:2">
      <c r="A42" s="17" t="s">
        <v>61</v>
      </c>
      <c r="B42" s="10">
        <v>11175.444444444445</v>
      </c>
    </row>
    <row r="43" spans="1:2">
      <c r="A43" s="17" t="s">
        <v>62</v>
      </c>
      <c r="B43" s="10">
        <v>8653.7777777777774</v>
      </c>
    </row>
    <row r="44" spans="1:2">
      <c r="A44" s="17" t="s">
        <v>63</v>
      </c>
      <c r="B44" s="10">
        <v>7831.8888888888887</v>
      </c>
    </row>
    <row r="45" spans="1:2">
      <c r="A45" s="17" t="s">
        <v>64</v>
      </c>
      <c r="B45" s="10">
        <v>6950.333333333333</v>
      </c>
    </row>
    <row r="46" spans="1:2">
      <c r="A46" s="17" t="s">
        <v>66</v>
      </c>
      <c r="B46" s="10">
        <v>8537.8888888888887</v>
      </c>
    </row>
    <row r="47" spans="1:2">
      <c r="A47" s="17" t="s">
        <v>65</v>
      </c>
      <c r="B47" s="10">
        <v>11916.444444444445</v>
      </c>
    </row>
    <row r="48" spans="1:2">
      <c r="A48" s="17" t="s">
        <v>67</v>
      </c>
      <c r="B48" s="10">
        <v>8656.8888888888887</v>
      </c>
    </row>
    <row r="49" spans="1:2">
      <c r="A49" s="17" t="s">
        <v>69</v>
      </c>
      <c r="B49" s="10">
        <v>9363.8888888888887</v>
      </c>
    </row>
    <row r="50" spans="1:2">
      <c r="A50" s="17" t="s">
        <v>68</v>
      </c>
      <c r="B50" s="10">
        <v>11520.888888888889</v>
      </c>
    </row>
    <row r="51" spans="1:2">
      <c r="A51" s="17" t="s">
        <v>70</v>
      </c>
      <c r="B51" s="10">
        <v>9893.2222222222226</v>
      </c>
    </row>
  </sheetData>
  <autoFilter ref="A1:B51" xr:uid="{7A897599-CA99-4D7E-BAE0-3A0C461531D1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4898-924B-44D9-8EC6-BDA8B285A8E1}">
  <dimension ref="A1:T20"/>
  <sheetViews>
    <sheetView workbookViewId="0">
      <selection activeCell="D12" sqref="D12"/>
    </sheetView>
  </sheetViews>
  <sheetFormatPr defaultRowHeight="14.45"/>
  <cols>
    <col min="1" max="1" width="15.5703125" customWidth="1"/>
    <col min="4" max="4" width="19.140625" customWidth="1"/>
  </cols>
  <sheetData>
    <row r="1" spans="1:20">
      <c r="A1" s="12"/>
      <c r="B1" s="12" t="s">
        <v>0</v>
      </c>
      <c r="C1" s="12" t="s">
        <v>71</v>
      </c>
      <c r="D1" s="12" t="s">
        <v>75</v>
      </c>
      <c r="E1" s="12" t="s">
        <v>76</v>
      </c>
      <c r="F1" s="12" t="s">
        <v>7</v>
      </c>
      <c r="G1" s="12" t="s">
        <v>8</v>
      </c>
      <c r="H1" s="12" t="s">
        <v>77</v>
      </c>
      <c r="I1" s="12" t="s">
        <v>78</v>
      </c>
      <c r="J1" s="12" t="s">
        <v>79</v>
      </c>
      <c r="K1" s="12" t="s">
        <v>80</v>
      </c>
      <c r="L1" s="12" t="s">
        <v>81</v>
      </c>
      <c r="M1" s="12" t="s">
        <v>73</v>
      </c>
      <c r="N1" s="12" t="s">
        <v>74</v>
      </c>
      <c r="O1" s="12" t="s">
        <v>72</v>
      </c>
      <c r="P1" s="12" t="s">
        <v>82</v>
      </c>
      <c r="Q1" s="12" t="s">
        <v>83</v>
      </c>
      <c r="R1" s="12" t="s">
        <v>84</v>
      </c>
      <c r="S1" s="12" t="s">
        <v>85</v>
      </c>
      <c r="T1" s="12" t="s">
        <v>86</v>
      </c>
    </row>
    <row r="2" spans="1:20">
      <c r="A2" t="s">
        <v>0</v>
      </c>
      <c r="B2">
        <v>1</v>
      </c>
    </row>
    <row r="3" spans="1:20">
      <c r="A3" t="s">
        <v>71</v>
      </c>
      <c r="B3">
        <v>0.55258550708786502</v>
      </c>
      <c r="C3">
        <v>1</v>
      </c>
    </row>
    <row r="4" spans="1:20">
      <c r="A4" t="s">
        <v>75</v>
      </c>
      <c r="B4">
        <v>8.5078503146641962E-2</v>
      </c>
      <c r="C4">
        <v>2.063368033169774E-2</v>
      </c>
      <c r="D4">
        <v>1</v>
      </c>
    </row>
    <row r="5" spans="1:20">
      <c r="A5" t="s">
        <v>76</v>
      </c>
      <c r="B5">
        <v>5.3864237938233236E-2</v>
      </c>
      <c r="C5">
        <v>-0.1531217983328737</v>
      </c>
      <c r="D5">
        <v>-0.10866240869216207</v>
      </c>
      <c r="E5">
        <v>1</v>
      </c>
    </row>
    <row r="6" spans="1:20">
      <c r="A6" t="s">
        <v>7</v>
      </c>
      <c r="B6">
        <v>7.4844171194369405E-3</v>
      </c>
      <c r="C6">
        <v>-8.6938947630459826E-2</v>
      </c>
      <c r="D6">
        <v>-0.12097797105825135</v>
      </c>
      <c r="E6">
        <v>0.92693877252486934</v>
      </c>
      <c r="F6">
        <v>1</v>
      </c>
    </row>
    <row r="7" spans="1:20">
      <c r="A7" t="s">
        <v>8</v>
      </c>
      <c r="B7">
        <v>9.9570498290771109E-2</v>
      </c>
      <c r="C7">
        <v>-7.0700053704118873E-2</v>
      </c>
      <c r="D7">
        <v>-9.2801125803910534E-2</v>
      </c>
      <c r="E7">
        <v>0.95596026845913684</v>
      </c>
      <c r="F7">
        <v>0.9776818093909776</v>
      </c>
      <c r="G7">
        <v>1</v>
      </c>
    </row>
    <row r="8" spans="1:20">
      <c r="A8" t="s">
        <v>77</v>
      </c>
      <c r="B8">
        <v>4.3308708767202636E-2</v>
      </c>
      <c r="C8">
        <v>-5.5200336200378938E-2</v>
      </c>
      <c r="D8">
        <v>-8.8768817503974931E-2</v>
      </c>
      <c r="E8">
        <v>0.90818071248897481</v>
      </c>
      <c r="F8">
        <v>0.99184255304761693</v>
      </c>
      <c r="G8">
        <v>0.97279941471550746</v>
      </c>
      <c r="H8">
        <v>1</v>
      </c>
    </row>
    <row r="9" spans="1:20">
      <c r="A9" t="s">
        <v>78</v>
      </c>
      <c r="B9">
        <v>-6.0597498500853178E-2</v>
      </c>
      <c r="C9">
        <v>-6.2989058139669374E-2</v>
      </c>
      <c r="D9">
        <v>-0.12030024426156744</v>
      </c>
      <c r="E9">
        <v>0.87387063722837133</v>
      </c>
      <c r="F9">
        <v>0.95190452229778943</v>
      </c>
      <c r="G9">
        <v>0.91814665132437578</v>
      </c>
      <c r="H9">
        <v>0.95802884469773275</v>
      </c>
      <c r="I9">
        <v>1</v>
      </c>
    </row>
    <row r="10" spans="1:20">
      <c r="A10" t="s">
        <v>79</v>
      </c>
      <c r="B10">
        <v>-0.36412698848731179</v>
      </c>
      <c r="C10">
        <v>-0.15450640317049874</v>
      </c>
      <c r="D10">
        <v>0.47525247195892434</v>
      </c>
      <c r="E10">
        <v>-0.11678923711831542</v>
      </c>
      <c r="F10">
        <v>-9.8876298799710508E-2</v>
      </c>
      <c r="G10">
        <v>-0.12143440141877068</v>
      </c>
      <c r="H10">
        <v>-9.2756810739713633E-2</v>
      </c>
      <c r="I10">
        <v>-8.1853268950404526E-2</v>
      </c>
      <c r="J10">
        <v>1</v>
      </c>
    </row>
    <row r="11" spans="1:20">
      <c r="A11" t="s">
        <v>80</v>
      </c>
      <c r="B11">
        <v>0.2904157198621195</v>
      </c>
      <c r="C11">
        <v>-2.1673382491812353E-2</v>
      </c>
      <c r="D11">
        <v>0.44095288196495774</v>
      </c>
      <c r="E11">
        <v>2.0345747550358971E-2</v>
      </c>
      <c r="F11">
        <v>-5.8544162772057505E-2</v>
      </c>
      <c r="G11">
        <v>5.3061555528999028E-2</v>
      </c>
      <c r="H11">
        <v>-3.470917438879393E-2</v>
      </c>
      <c r="I11">
        <v>-8.497658705570818E-2</v>
      </c>
      <c r="J11">
        <v>0.44333684021414632</v>
      </c>
      <c r="K11">
        <v>1</v>
      </c>
    </row>
    <row r="12" spans="1:20">
      <c r="A12" t="s">
        <v>81</v>
      </c>
      <c r="B12">
        <v>6.841161477942613E-2</v>
      </c>
      <c r="C12">
        <v>-0.14252389769515833</v>
      </c>
      <c r="D12">
        <v>0.48828911303285338</v>
      </c>
      <c r="E12">
        <v>3.5369071475100213E-3</v>
      </c>
      <c r="F12">
        <v>1.5055168669327325E-2</v>
      </c>
      <c r="G12">
        <v>3.2673667426845909E-2</v>
      </c>
      <c r="H12">
        <v>8.3973357452165567E-2</v>
      </c>
      <c r="I12">
        <v>5.0890231344320344E-2</v>
      </c>
      <c r="J12">
        <v>0.68296712388484959</v>
      </c>
      <c r="K12">
        <v>0.58997358050456217</v>
      </c>
      <c r="L12">
        <v>1</v>
      </c>
    </row>
    <row r="13" spans="1:20">
      <c r="A13" t="s">
        <v>73</v>
      </c>
      <c r="B13">
        <v>-0.40977477352556746</v>
      </c>
      <c r="C13">
        <v>-0.28962133771066267</v>
      </c>
      <c r="D13">
        <v>0.21599095967649848</v>
      </c>
      <c r="E13">
        <v>-6.2009348233222787E-2</v>
      </c>
      <c r="F13">
        <v>-3.8550293399669436E-2</v>
      </c>
      <c r="G13">
        <v>-6.4314320258517271E-2</v>
      </c>
      <c r="H13">
        <v>-9.153097639280865E-3</v>
      </c>
      <c r="I13">
        <v>0.13543106254331672</v>
      </c>
      <c r="J13">
        <v>0.45672854021488801</v>
      </c>
      <c r="K13">
        <v>0.18671295849871775</v>
      </c>
      <c r="L13">
        <v>0.45822929749961783</v>
      </c>
      <c r="M13">
        <v>1</v>
      </c>
    </row>
    <row r="14" spans="1:20">
      <c r="A14" t="s">
        <v>74</v>
      </c>
      <c r="B14">
        <v>0.129372782574181</v>
      </c>
      <c r="C14">
        <v>-0.30021549098558598</v>
      </c>
      <c r="D14">
        <v>0.23830132548065716</v>
      </c>
      <c r="E14">
        <v>0.18827623180127873</v>
      </c>
      <c r="F14">
        <v>-4.7827543437137868E-2</v>
      </c>
      <c r="G14">
        <v>2.9469776233131423E-2</v>
      </c>
      <c r="H14">
        <v>-4.9585508175953787E-2</v>
      </c>
      <c r="I14">
        <v>-8.5101033675549165E-2</v>
      </c>
      <c r="J14">
        <v>0.28807391176765201</v>
      </c>
      <c r="K14">
        <v>0.47179468104841599</v>
      </c>
      <c r="L14">
        <v>0.40196182497437088</v>
      </c>
      <c r="M14">
        <v>8.7607304996927038E-2</v>
      </c>
      <c r="N14">
        <v>1</v>
      </c>
    </row>
    <row r="15" spans="1:20">
      <c r="A15" t="s">
        <v>72</v>
      </c>
      <c r="B15">
        <v>-0.52214561797060155</v>
      </c>
      <c r="C15">
        <v>-0.27760199476440156</v>
      </c>
      <c r="D15">
        <v>0.39796105048018554</v>
      </c>
      <c r="E15">
        <v>-0.18415046453994013</v>
      </c>
      <c r="F15">
        <v>-0.17171784850204302</v>
      </c>
      <c r="G15">
        <v>-0.2020981629026237</v>
      </c>
      <c r="H15">
        <v>-0.16699904484562644</v>
      </c>
      <c r="I15">
        <v>-0.13325026790006742</v>
      </c>
      <c r="J15">
        <v>0.81033771809114008</v>
      </c>
      <c r="K15">
        <v>0.31725741312270039</v>
      </c>
      <c r="L15">
        <v>0.51091953529498557</v>
      </c>
      <c r="M15">
        <v>0.54532938062531122</v>
      </c>
      <c r="N15">
        <v>0.22476963962854168</v>
      </c>
      <c r="O15">
        <v>1</v>
      </c>
    </row>
    <row r="16" spans="1:20">
      <c r="A16" t="s">
        <v>82</v>
      </c>
      <c r="B16">
        <v>8.6301184599590575E-2</v>
      </c>
      <c r="C16">
        <v>9.7468392123941122E-2</v>
      </c>
      <c r="D16">
        <v>-0.41534141287268456</v>
      </c>
      <c r="E16">
        <v>-1.9829722987345488E-2</v>
      </c>
      <c r="F16">
        <v>-6.9037679728751494E-2</v>
      </c>
      <c r="G16">
        <v>-5.0616921488298029E-2</v>
      </c>
      <c r="H16">
        <v>-0.10646944989555272</v>
      </c>
      <c r="I16">
        <v>-0.10012927612937564</v>
      </c>
      <c r="J16">
        <v>-0.63010450920398287</v>
      </c>
      <c r="K16">
        <v>-0.42364220103693861</v>
      </c>
      <c r="L16">
        <v>-0.71530289641860567</v>
      </c>
      <c r="M16">
        <v>-0.53224979855072929</v>
      </c>
      <c r="N16">
        <v>-0.25843557601267308</v>
      </c>
      <c r="O16">
        <v>-0.61588494358831813</v>
      </c>
      <c r="P16">
        <v>1</v>
      </c>
    </row>
    <row r="17" spans="1:20">
      <c r="A17" t="s">
        <v>83</v>
      </c>
      <c r="B17">
        <v>0.38841800524365927</v>
      </c>
      <c r="C17">
        <v>9.7680002638596816E-2</v>
      </c>
      <c r="D17">
        <v>0.4765590053327784</v>
      </c>
      <c r="E17">
        <v>-2.813159038598544E-2</v>
      </c>
      <c r="F17">
        <v>-7.6082966356083942E-2</v>
      </c>
      <c r="G17">
        <v>-1.0593465011980222E-2</v>
      </c>
      <c r="H17">
        <v>-3.5363794975389794E-2</v>
      </c>
      <c r="I17">
        <v>-0.11596782999145407</v>
      </c>
      <c r="J17">
        <v>0.51817280173697378</v>
      </c>
      <c r="K17">
        <v>0.72461340869624957</v>
      </c>
      <c r="L17">
        <v>0.68367471988902251</v>
      </c>
      <c r="M17">
        <v>0.17953013113740943</v>
      </c>
      <c r="N17">
        <v>0.45154134644018096</v>
      </c>
      <c r="O17">
        <v>0.37584377685879072</v>
      </c>
      <c r="P17">
        <v>-0.58957594539151903</v>
      </c>
      <c r="Q17">
        <v>1</v>
      </c>
    </row>
    <row r="18" spans="1:20">
      <c r="A18" t="s">
        <v>84</v>
      </c>
      <c r="B18">
        <v>0.52530112771493853</v>
      </c>
      <c r="C18">
        <v>0.40825746251647888</v>
      </c>
      <c r="D18">
        <v>-0.2637851929118174</v>
      </c>
      <c r="E18">
        <v>-7.0086115368945406E-2</v>
      </c>
      <c r="F18">
        <v>-0.14543772275688122</v>
      </c>
      <c r="G18">
        <v>-8.2382361321230835E-2</v>
      </c>
      <c r="H18">
        <v>-0.15698617146252911</v>
      </c>
      <c r="I18">
        <v>-0.19456780896974335</v>
      </c>
      <c r="J18">
        <v>-0.50393927629262592</v>
      </c>
      <c r="K18">
        <v>-4.9079761808578426E-2</v>
      </c>
      <c r="L18">
        <v>-0.37676441457637228</v>
      </c>
      <c r="M18">
        <v>-0.42948641860264192</v>
      </c>
      <c r="N18">
        <v>-0.14828748734102501</v>
      </c>
      <c r="O18">
        <v>-0.58842174745060383</v>
      </c>
      <c r="P18">
        <v>0.422625298280141</v>
      </c>
      <c r="Q18">
        <v>-0.14360233362796171</v>
      </c>
      <c r="R18">
        <v>1</v>
      </c>
    </row>
    <row r="19" spans="1:20">
      <c r="A19" t="s">
        <v>85</v>
      </c>
      <c r="B19">
        <v>-0.26018837839372011</v>
      </c>
      <c r="C19">
        <v>-0.37942989041210118</v>
      </c>
      <c r="D19">
        <v>0.32087846687685839</v>
      </c>
      <c r="E19">
        <v>0.13401489912262199</v>
      </c>
      <c r="F19">
        <v>0.13995662577352921</v>
      </c>
      <c r="G19">
        <v>0.14686352066645944</v>
      </c>
      <c r="H19">
        <v>0.16068230927011187</v>
      </c>
      <c r="I19">
        <v>0.17087368385537149</v>
      </c>
      <c r="J19">
        <v>0.58539800441419487</v>
      </c>
      <c r="K19">
        <v>0.5381946815705364</v>
      </c>
      <c r="L19">
        <v>0.64233892809152837</v>
      </c>
      <c r="M19">
        <v>0.48777816328534163</v>
      </c>
      <c r="N19">
        <v>0.34523005537882767</v>
      </c>
      <c r="O19">
        <v>0.61392940325128875</v>
      </c>
      <c r="P19">
        <v>-0.6031167314997572</v>
      </c>
      <c r="Q19">
        <v>0.4279119776505026</v>
      </c>
      <c r="R19">
        <v>-0.51850003336581463</v>
      </c>
      <c r="S19">
        <v>1</v>
      </c>
    </row>
    <row r="20" spans="1:20" ht="15" thickBot="1">
      <c r="A20" s="11" t="s">
        <v>86</v>
      </c>
      <c r="B20" s="11">
        <v>-0.26721051780281707</v>
      </c>
      <c r="C20" s="11">
        <v>-0.33313099071095625</v>
      </c>
      <c r="D20" s="11">
        <v>0.30851258768524675</v>
      </c>
      <c r="E20" s="11">
        <v>6.362250381709364E-2</v>
      </c>
      <c r="F20" s="11">
        <v>6.1860209086440618E-2</v>
      </c>
      <c r="G20" s="11">
        <v>7.9951317171917474E-2</v>
      </c>
      <c r="H20" s="11">
        <v>9.1953787952654395E-2</v>
      </c>
      <c r="I20" s="11">
        <v>7.4502114352891752E-2</v>
      </c>
      <c r="J20" s="11">
        <v>0.58933322079202155</v>
      </c>
      <c r="K20" s="11">
        <v>0.43510643723012349</v>
      </c>
      <c r="L20" s="11">
        <v>0.64367644564664661</v>
      </c>
      <c r="M20" s="11">
        <v>0.43167917017010787</v>
      </c>
      <c r="N20" s="11">
        <v>0.31268533784110619</v>
      </c>
      <c r="O20" s="11">
        <v>0.55659881497538188</v>
      </c>
      <c r="P20" s="11">
        <v>-0.52296139324419944</v>
      </c>
      <c r="Q20" s="11">
        <v>0.39245805477233758</v>
      </c>
      <c r="R20" s="11">
        <v>-0.45031466978970286</v>
      </c>
      <c r="S20" s="11">
        <v>0.70824647790045936</v>
      </c>
      <c r="T20" s="11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EFD-87F4-44BE-8EFC-7EC1AA4DBA3D}">
  <dimension ref="A3:G54"/>
  <sheetViews>
    <sheetView zoomScale="50" workbookViewId="0">
      <selection activeCell="B13" sqref="B13"/>
    </sheetView>
  </sheetViews>
  <sheetFormatPr defaultRowHeight="14.45"/>
  <cols>
    <col min="1" max="1" width="14" bestFit="1" customWidth="1"/>
    <col min="2" max="2" width="43.5703125" bestFit="1" customWidth="1"/>
    <col min="3" max="3" width="52.5703125" bestFit="1" customWidth="1"/>
    <col min="4" max="4" width="49.5703125" bestFit="1" customWidth="1"/>
    <col min="5" max="5" width="38.5703125" bestFit="1" customWidth="1"/>
    <col min="6" max="6" width="37.42578125" bestFit="1" customWidth="1"/>
    <col min="7" max="7" width="32" bestFit="1" customWidth="1"/>
  </cols>
  <sheetData>
    <row r="3" spans="1:7">
      <c r="A3" s="16" t="s">
        <v>88</v>
      </c>
      <c r="B3" t="s">
        <v>92</v>
      </c>
      <c r="C3" t="s">
        <v>93</v>
      </c>
      <c r="D3" t="s">
        <v>94</v>
      </c>
      <c r="E3" t="s">
        <v>95</v>
      </c>
      <c r="F3" t="s">
        <v>96</v>
      </c>
      <c r="G3" t="s">
        <v>97</v>
      </c>
    </row>
    <row r="4" spans="1:7">
      <c r="A4" s="17" t="s">
        <v>24</v>
      </c>
      <c r="B4">
        <v>222.08571428571432</v>
      </c>
      <c r="C4">
        <v>18.61428571428571</v>
      </c>
      <c r="D4">
        <v>40.142857142857146</v>
      </c>
      <c r="E4">
        <v>28.914285714285711</v>
      </c>
      <c r="F4">
        <v>174.17142857142858</v>
      </c>
      <c r="G4">
        <v>1093.757142857143</v>
      </c>
    </row>
    <row r="5" spans="1:7">
      <c r="A5" s="17" t="s">
        <v>69</v>
      </c>
      <c r="B5">
        <v>157.48571428571427</v>
      </c>
      <c r="C5">
        <v>12.37142857142857</v>
      </c>
      <c r="D5">
        <v>29.87142857142857</v>
      </c>
      <c r="E5">
        <v>20.028571428571432</v>
      </c>
      <c r="F5">
        <v>154.58571428571426</v>
      </c>
      <c r="G5">
        <v>1090.8857142857144</v>
      </c>
    </row>
    <row r="6" spans="1:7">
      <c r="A6" s="17" t="s">
        <v>45</v>
      </c>
      <c r="B6">
        <v>192.55714285714288</v>
      </c>
      <c r="C6">
        <v>16.271428571428569</v>
      </c>
      <c r="D6">
        <v>31.471428571428568</v>
      </c>
      <c r="E6">
        <v>20.714285714285715</v>
      </c>
      <c r="F6">
        <v>166.8857142857143</v>
      </c>
      <c r="G6">
        <v>1069.2285714285715</v>
      </c>
    </row>
    <row r="7" spans="1:7">
      <c r="A7" s="17" t="s">
        <v>39</v>
      </c>
      <c r="B7">
        <v>147.68571428571431</v>
      </c>
      <c r="C7">
        <v>14.285714285714288</v>
      </c>
      <c r="D7">
        <v>27.61428571428571</v>
      </c>
      <c r="E7">
        <v>22.685714285714287</v>
      </c>
      <c r="F7">
        <v>167.97142857142856</v>
      </c>
      <c r="G7">
        <v>1066.6714285714286</v>
      </c>
    </row>
    <row r="8" spans="1:7">
      <c r="A8" s="17" t="s">
        <v>56</v>
      </c>
      <c r="B8">
        <v>233.07142857142858</v>
      </c>
      <c r="C8">
        <v>15</v>
      </c>
      <c r="D8">
        <v>36.142857142857146</v>
      </c>
      <c r="E8">
        <v>30.38571428571429</v>
      </c>
      <c r="F8">
        <v>177.35714285714286</v>
      </c>
      <c r="G8">
        <v>1054.3</v>
      </c>
    </row>
    <row r="9" spans="1:7">
      <c r="A9" s="17" t="s">
        <v>68</v>
      </c>
      <c r="B9">
        <v>194.11428571428573</v>
      </c>
      <c r="C9">
        <v>18.785714285714285</v>
      </c>
      <c r="D9">
        <v>30.999999999999996</v>
      </c>
      <c r="E9">
        <v>35.357142857142854</v>
      </c>
      <c r="F9">
        <v>182.65714285714284</v>
      </c>
      <c r="G9">
        <v>1042.3857142857144</v>
      </c>
    </row>
    <row r="10" spans="1:7">
      <c r="A10" s="17" t="s">
        <v>21</v>
      </c>
      <c r="B10">
        <v>225.8857142857143</v>
      </c>
      <c r="C10">
        <v>18.75714285714286</v>
      </c>
      <c r="D10">
        <v>43.942857142857143</v>
      </c>
      <c r="E10">
        <v>21.028571428571432</v>
      </c>
      <c r="F10">
        <v>170</v>
      </c>
      <c r="G10">
        <v>1041.2285714285715</v>
      </c>
    </row>
    <row r="11" spans="1:7">
      <c r="A11" s="17" t="s">
        <v>38</v>
      </c>
      <c r="B11">
        <v>213.91428571428568</v>
      </c>
      <c r="C11">
        <v>14.87142857142857</v>
      </c>
      <c r="D11">
        <v>42.371428571428567</v>
      </c>
      <c r="E11">
        <v>26.314285714285717</v>
      </c>
      <c r="F11">
        <v>172.87142857142857</v>
      </c>
      <c r="G11">
        <v>1034.042857142857</v>
      </c>
    </row>
    <row r="12" spans="1:7">
      <c r="A12" s="17" t="s">
        <v>37</v>
      </c>
      <c r="B12">
        <v>199.48571428571429</v>
      </c>
      <c r="C12">
        <v>17.971428571428572</v>
      </c>
      <c r="D12">
        <v>33.428571428571431</v>
      </c>
      <c r="E12">
        <v>27.485714285714284</v>
      </c>
      <c r="F12">
        <v>187.07142857142858</v>
      </c>
      <c r="G12">
        <v>1032.1142857142856</v>
      </c>
    </row>
    <row r="13" spans="1:7">
      <c r="A13" s="17" t="s">
        <v>59</v>
      </c>
      <c r="B13">
        <v>156.85714285714286</v>
      </c>
      <c r="C13">
        <v>12.442857142857141</v>
      </c>
      <c r="D13">
        <v>28.38571428571429</v>
      </c>
      <c r="E13">
        <v>18.985714285714288</v>
      </c>
      <c r="F13">
        <v>155.58571428571426</v>
      </c>
      <c r="G13">
        <v>1011.8857142857142</v>
      </c>
    </row>
    <row r="14" spans="1:7">
      <c r="A14" s="17" t="s">
        <v>46</v>
      </c>
      <c r="B14">
        <v>156.57142857142858</v>
      </c>
      <c r="C14">
        <v>11.571428571428571</v>
      </c>
      <c r="D14">
        <v>21.642857142857139</v>
      </c>
      <c r="E14">
        <v>21.642857142857142</v>
      </c>
      <c r="F14">
        <v>147.82857142857142</v>
      </c>
      <c r="G14">
        <v>1006.8714285714286</v>
      </c>
    </row>
    <row r="15" spans="1:7">
      <c r="A15" s="17" t="s">
        <v>62</v>
      </c>
      <c r="B15">
        <v>204.44285714285712</v>
      </c>
      <c r="C15">
        <v>20.314285714285717</v>
      </c>
      <c r="D15">
        <v>43.271428571428565</v>
      </c>
      <c r="E15">
        <v>25.014285714285712</v>
      </c>
      <c r="F15">
        <v>173.91428571428568</v>
      </c>
      <c r="G15">
        <v>1000.3857142857142</v>
      </c>
    </row>
    <row r="16" spans="1:7">
      <c r="A16" s="17" t="s">
        <v>35</v>
      </c>
      <c r="B16">
        <v>165.6142857142857</v>
      </c>
      <c r="C16">
        <v>13.428571428571429</v>
      </c>
      <c r="D16">
        <v>31.271428571428572</v>
      </c>
      <c r="E16">
        <v>23.257142857142856</v>
      </c>
      <c r="F16">
        <v>157.41428571428574</v>
      </c>
      <c r="G16">
        <v>988.5</v>
      </c>
    </row>
    <row r="17" spans="1:7">
      <c r="A17" s="17" t="s">
        <v>60</v>
      </c>
      <c r="B17">
        <v>172.37142857142857</v>
      </c>
      <c r="C17">
        <v>12.914285714285715</v>
      </c>
      <c r="D17">
        <v>42.342857142857142</v>
      </c>
      <c r="E17">
        <v>24.242857142857144</v>
      </c>
      <c r="F17">
        <v>161.94285714285712</v>
      </c>
      <c r="G17">
        <v>985.48571428571438</v>
      </c>
    </row>
    <row r="18" spans="1:7">
      <c r="A18" s="17" t="s">
        <v>55</v>
      </c>
      <c r="B18">
        <v>189.45714285714286</v>
      </c>
      <c r="C18">
        <v>15</v>
      </c>
      <c r="D18">
        <v>33.185714285714283</v>
      </c>
      <c r="E18">
        <v>25.7</v>
      </c>
      <c r="F18">
        <v>169.25714285714284</v>
      </c>
      <c r="G18">
        <v>982.12857142857149</v>
      </c>
    </row>
    <row r="19" spans="1:7">
      <c r="A19" s="17" t="s">
        <v>58</v>
      </c>
      <c r="B19">
        <v>175.78571428571428</v>
      </c>
      <c r="C19">
        <v>14.342857142857143</v>
      </c>
      <c r="D19">
        <v>21.114285714285717</v>
      </c>
      <c r="E19">
        <v>21.37142857142857</v>
      </c>
      <c r="F19">
        <v>160.82857142857142</v>
      </c>
      <c r="G19">
        <v>976.84285714285704</v>
      </c>
    </row>
    <row r="20" spans="1:7">
      <c r="A20" s="17" t="s">
        <v>57</v>
      </c>
      <c r="B20">
        <v>132.94285714285715</v>
      </c>
      <c r="C20">
        <v>9.1999999999999993</v>
      </c>
      <c r="D20">
        <v>34.585714285714289</v>
      </c>
      <c r="E20">
        <v>23.357142857142858</v>
      </c>
      <c r="F20">
        <v>153.12857142857141</v>
      </c>
      <c r="G20">
        <v>968.27142857142849</v>
      </c>
    </row>
    <row r="21" spans="1:7">
      <c r="A21" s="17" t="s">
        <v>61</v>
      </c>
      <c r="B21">
        <v>154.08571428571426</v>
      </c>
      <c r="C21">
        <v>17.000000000000004</v>
      </c>
      <c r="D21">
        <v>37.357142857142854</v>
      </c>
      <c r="E21">
        <v>25.071428571428573</v>
      </c>
      <c r="F21">
        <v>153.95714285714286</v>
      </c>
      <c r="G21">
        <v>966.5</v>
      </c>
    </row>
    <row r="22" spans="1:7">
      <c r="A22" s="17" t="s">
        <v>44</v>
      </c>
      <c r="B22">
        <v>232.78571428571428</v>
      </c>
      <c r="C22">
        <v>23.957142857142859</v>
      </c>
      <c r="D22">
        <v>46.771428571428579</v>
      </c>
      <c r="E22">
        <v>33.157142857142858</v>
      </c>
      <c r="F22">
        <v>183.87142857142857</v>
      </c>
      <c r="G22">
        <v>965.21428571428567</v>
      </c>
    </row>
    <row r="23" spans="1:7">
      <c r="A23" s="17" t="s">
        <v>28</v>
      </c>
      <c r="B23">
        <v>161.21428571428572</v>
      </c>
      <c r="C23">
        <v>12.957142857142857</v>
      </c>
      <c r="D23">
        <v>27.257142857142856</v>
      </c>
      <c r="E23">
        <v>19.585714285714285</v>
      </c>
      <c r="F23">
        <v>160.92857142857142</v>
      </c>
      <c r="G23">
        <v>961.2714285714286</v>
      </c>
    </row>
    <row r="24" spans="1:7">
      <c r="A24" s="17" t="s">
        <v>36</v>
      </c>
      <c r="B24">
        <v>160.70000000000002</v>
      </c>
      <c r="C24">
        <v>15.914285714285716</v>
      </c>
      <c r="D24">
        <v>23.371428571428574</v>
      </c>
      <c r="E24">
        <v>23.042857142857141</v>
      </c>
      <c r="F24">
        <v>158.4</v>
      </c>
      <c r="G24">
        <v>959.08571428571418</v>
      </c>
    </row>
    <row r="25" spans="1:7">
      <c r="A25" s="17" t="s">
        <v>34</v>
      </c>
      <c r="B25">
        <v>181.74285714285719</v>
      </c>
      <c r="C25">
        <v>13.257142857142856</v>
      </c>
      <c r="D25">
        <v>33.142857142857146</v>
      </c>
      <c r="E25">
        <v>26.357142857142858</v>
      </c>
      <c r="F25">
        <v>170.04285714285714</v>
      </c>
      <c r="G25">
        <v>941.47142857142865</v>
      </c>
    </row>
    <row r="26" spans="1:7">
      <c r="A26" s="17" t="s">
        <v>40</v>
      </c>
      <c r="B26">
        <v>165.05714285714285</v>
      </c>
      <c r="C26">
        <v>14.242857142857144</v>
      </c>
      <c r="D26">
        <v>15.828571428571431</v>
      </c>
      <c r="E26">
        <v>20.285714285714285</v>
      </c>
      <c r="F26">
        <v>151.6142857142857</v>
      </c>
      <c r="G26">
        <v>939.48571428571438</v>
      </c>
    </row>
    <row r="27" spans="1:7">
      <c r="A27" s="17" t="s">
        <v>42</v>
      </c>
      <c r="B27">
        <v>198.61428571428573</v>
      </c>
      <c r="C27">
        <v>14.328571428571431</v>
      </c>
      <c r="D27">
        <v>32.9</v>
      </c>
      <c r="E27">
        <v>22.842857142857138</v>
      </c>
      <c r="F27">
        <v>163.6142857142857</v>
      </c>
      <c r="G27">
        <v>936.11428571428576</v>
      </c>
    </row>
    <row r="28" spans="1:7">
      <c r="A28" s="17" t="s">
        <v>47</v>
      </c>
      <c r="B28">
        <v>145.92857142857142</v>
      </c>
      <c r="C28">
        <v>15.014285714285714</v>
      </c>
      <c r="D28">
        <v>27.328571428571429</v>
      </c>
      <c r="E28">
        <v>24.057142857142857</v>
      </c>
      <c r="F28">
        <v>152.72857142857143</v>
      </c>
      <c r="G28">
        <v>926.88571428571424</v>
      </c>
    </row>
    <row r="29" spans="1:7">
      <c r="A29" s="17" t="s">
        <v>43</v>
      </c>
      <c r="B29">
        <v>117.27142857142857</v>
      </c>
      <c r="C29">
        <v>9.1142857142857139</v>
      </c>
      <c r="D29">
        <v>31.5</v>
      </c>
      <c r="E29">
        <v>19.342857142857138</v>
      </c>
      <c r="F29">
        <v>146.42857142857142</v>
      </c>
      <c r="G29">
        <v>895.97142857142842</v>
      </c>
    </row>
    <row r="30" spans="1:7">
      <c r="A30" s="17" t="s">
        <v>51</v>
      </c>
      <c r="B30">
        <v>149.54285714285714</v>
      </c>
      <c r="C30">
        <v>14.099999999999998</v>
      </c>
      <c r="D30">
        <v>22.185714285714287</v>
      </c>
      <c r="E30">
        <v>26.7</v>
      </c>
      <c r="F30">
        <v>137.27142857142857</v>
      </c>
      <c r="G30">
        <v>891.9571428571428</v>
      </c>
    </row>
    <row r="31" spans="1:7">
      <c r="A31" s="17" t="s">
        <v>27</v>
      </c>
      <c r="B31">
        <v>143.27142857142857</v>
      </c>
      <c r="C31">
        <v>12.542857142857143</v>
      </c>
      <c r="D31">
        <v>19.285714285714285</v>
      </c>
      <c r="E31">
        <v>15.128571428571432</v>
      </c>
      <c r="F31">
        <v>139.58571428571432</v>
      </c>
      <c r="G31">
        <v>890.82857142857131</v>
      </c>
    </row>
    <row r="32" spans="1:7">
      <c r="A32" s="17" t="s">
        <v>49</v>
      </c>
      <c r="B32">
        <v>148.37142857142857</v>
      </c>
      <c r="C32">
        <v>12.385714285714288</v>
      </c>
      <c r="D32">
        <v>25.62857142857143</v>
      </c>
      <c r="E32">
        <v>18.400000000000002</v>
      </c>
      <c r="F32">
        <v>153.62857142857143</v>
      </c>
      <c r="G32">
        <v>890.67142857142858</v>
      </c>
    </row>
    <row r="33" spans="1:7">
      <c r="A33" s="17" t="s">
        <v>53</v>
      </c>
      <c r="B33">
        <v>157.1142857142857</v>
      </c>
      <c r="C33">
        <v>16.371428571428574</v>
      </c>
      <c r="D33">
        <v>36.01428571428572</v>
      </c>
      <c r="E33">
        <v>24.185714285714283</v>
      </c>
      <c r="F33">
        <v>158.18571428571428</v>
      </c>
      <c r="G33">
        <v>886.30000000000007</v>
      </c>
    </row>
    <row r="34" spans="1:7">
      <c r="A34" s="17" t="s">
        <v>54</v>
      </c>
      <c r="B34">
        <v>143.6142857142857</v>
      </c>
      <c r="C34">
        <v>15.871428571428572</v>
      </c>
      <c r="D34">
        <v>36.542857142857144</v>
      </c>
      <c r="E34">
        <v>21.728571428571428</v>
      </c>
      <c r="F34">
        <v>145.12857142857143</v>
      </c>
      <c r="G34">
        <v>883.14285714285722</v>
      </c>
    </row>
    <row r="35" spans="1:7">
      <c r="A35" s="17" t="s">
        <v>70</v>
      </c>
      <c r="B35">
        <v>155.97142857142856</v>
      </c>
      <c r="C35">
        <v>15.957142857142856</v>
      </c>
      <c r="D35">
        <v>30.385714285714279</v>
      </c>
      <c r="E35">
        <v>19.100000000000001</v>
      </c>
      <c r="F35">
        <v>138.98571428571429</v>
      </c>
      <c r="G35">
        <v>881.81428571428569</v>
      </c>
    </row>
    <row r="36" spans="1:7">
      <c r="A36" s="17" t="s">
        <v>30</v>
      </c>
      <c r="B36">
        <v>178.52857142857144</v>
      </c>
      <c r="C36">
        <v>14.271428571428572</v>
      </c>
      <c r="D36">
        <v>42.74285714285714</v>
      </c>
      <c r="E36">
        <v>21.842857142857145</v>
      </c>
      <c r="F36">
        <v>156.42857142857142</v>
      </c>
      <c r="G36">
        <v>880.25714285714287</v>
      </c>
    </row>
    <row r="37" spans="1:7">
      <c r="A37" s="17" t="s">
        <v>50</v>
      </c>
      <c r="B37">
        <v>163.9</v>
      </c>
      <c r="C37">
        <v>11.971428571428572</v>
      </c>
      <c r="D37">
        <v>21.2</v>
      </c>
      <c r="E37">
        <v>18.057142857142857</v>
      </c>
      <c r="F37">
        <v>144.62857142857143</v>
      </c>
      <c r="G37">
        <v>876.48571428571427</v>
      </c>
    </row>
    <row r="38" spans="1:7">
      <c r="A38" s="17" t="s">
        <v>66</v>
      </c>
      <c r="B38">
        <v>152.07142857142858</v>
      </c>
      <c r="C38">
        <v>13.457142857142859</v>
      </c>
      <c r="D38">
        <v>26.214285714285715</v>
      </c>
      <c r="E38">
        <v>21.8</v>
      </c>
      <c r="F38">
        <v>152.92857142857142</v>
      </c>
      <c r="G38">
        <v>871.28571428571433</v>
      </c>
    </row>
    <row r="39" spans="1:7">
      <c r="A39" s="17" t="s">
        <v>29</v>
      </c>
      <c r="B39">
        <v>145.62857142857141</v>
      </c>
      <c r="C39">
        <v>9.2428571428571438</v>
      </c>
      <c r="D39">
        <v>20.014285714285712</v>
      </c>
      <c r="E39">
        <v>19.914285714285715</v>
      </c>
      <c r="F39">
        <v>144.77142857142857</v>
      </c>
      <c r="G39">
        <v>869.84285714285704</v>
      </c>
    </row>
    <row r="40" spans="1:7">
      <c r="A40" s="17" t="s">
        <v>63</v>
      </c>
      <c r="B40">
        <v>169.3857142857143</v>
      </c>
      <c r="C40">
        <v>12.27142857142857</v>
      </c>
      <c r="D40">
        <v>38.014285714285712</v>
      </c>
      <c r="E40">
        <v>22.2</v>
      </c>
      <c r="F40">
        <v>145.88571428571427</v>
      </c>
      <c r="G40">
        <v>869.62857142857138</v>
      </c>
    </row>
    <row r="41" spans="1:7">
      <c r="A41" s="17" t="s">
        <v>52</v>
      </c>
      <c r="B41">
        <v>175.89999999999995</v>
      </c>
      <c r="C41">
        <v>18.37142857142857</v>
      </c>
      <c r="D41">
        <v>13.028571428571427</v>
      </c>
      <c r="E41">
        <v>17.942857142857143</v>
      </c>
      <c r="F41">
        <v>141.25714285714284</v>
      </c>
      <c r="G41">
        <v>866.82857142857142</v>
      </c>
    </row>
    <row r="42" spans="1:7">
      <c r="A42" s="17" t="s">
        <v>41</v>
      </c>
      <c r="B42">
        <v>132.94285714285715</v>
      </c>
      <c r="C42">
        <v>15.2</v>
      </c>
      <c r="D42">
        <v>19.071428571428573</v>
      </c>
      <c r="E42">
        <v>15.642857142857142</v>
      </c>
      <c r="F42">
        <v>146.54285714285717</v>
      </c>
      <c r="G42">
        <v>861.65714285714296</v>
      </c>
    </row>
    <row r="43" spans="1:7">
      <c r="A43" s="17" t="s">
        <v>48</v>
      </c>
      <c r="B43">
        <v>199.05714285714285</v>
      </c>
      <c r="C43">
        <v>17.957142857142856</v>
      </c>
      <c r="D43">
        <v>26.071428571428577</v>
      </c>
      <c r="E43">
        <v>18.214285714285715</v>
      </c>
      <c r="F43">
        <v>153.41428571428574</v>
      </c>
      <c r="G43">
        <v>850.98571428571427</v>
      </c>
    </row>
    <row r="44" spans="1:7">
      <c r="A44" s="17" t="s">
        <v>23</v>
      </c>
      <c r="B44">
        <v>138.74285714285713</v>
      </c>
      <c r="C44">
        <v>10.614285714285714</v>
      </c>
      <c r="D44">
        <v>33.757142857142853</v>
      </c>
      <c r="E44">
        <v>24.214285714285719</v>
      </c>
      <c r="F44">
        <v>135.32857142857142</v>
      </c>
      <c r="G44">
        <v>839.45714285714291</v>
      </c>
    </row>
    <row r="45" spans="1:7">
      <c r="A45" s="17" t="s">
        <v>33</v>
      </c>
      <c r="B45">
        <v>166.78571428571428</v>
      </c>
      <c r="C45">
        <v>15.385714285714286</v>
      </c>
      <c r="D45">
        <v>25.114285714285717</v>
      </c>
      <c r="E45">
        <v>19.24285714285714</v>
      </c>
      <c r="F45">
        <v>159.17142857142858</v>
      </c>
      <c r="G45">
        <v>837.12857142857138</v>
      </c>
    </row>
    <row r="46" spans="1:7">
      <c r="A46" s="17" t="s">
        <v>31</v>
      </c>
      <c r="B46">
        <v>128.57142857142858</v>
      </c>
      <c r="C46">
        <v>22.342857142857145</v>
      </c>
      <c r="D46">
        <v>19.485714285714288</v>
      </c>
      <c r="E46">
        <v>15.685714285714285</v>
      </c>
      <c r="F46">
        <v>129.6</v>
      </c>
      <c r="G46">
        <v>810.41428571428582</v>
      </c>
    </row>
    <row r="47" spans="1:7">
      <c r="A47" s="17" t="s">
        <v>32</v>
      </c>
      <c r="B47">
        <v>156.01428571428571</v>
      </c>
      <c r="C47">
        <v>11.514285714285714</v>
      </c>
      <c r="D47">
        <v>32.771428571428572</v>
      </c>
      <c r="E47">
        <v>21.185714285714287</v>
      </c>
      <c r="F47">
        <v>148.17142857142858</v>
      </c>
      <c r="G47">
        <v>806.3</v>
      </c>
    </row>
    <row r="48" spans="1:7">
      <c r="A48" s="17" t="s">
        <v>67</v>
      </c>
      <c r="B48">
        <v>136.35714285714286</v>
      </c>
      <c r="C48">
        <v>10.328571428571431</v>
      </c>
      <c r="D48">
        <v>43.571428571428569</v>
      </c>
      <c r="E48">
        <v>21.3</v>
      </c>
      <c r="F48">
        <v>148.37142857142857</v>
      </c>
      <c r="G48">
        <v>799.52857142857135</v>
      </c>
    </row>
    <row r="49" spans="1:7">
      <c r="A49" s="17" t="s">
        <v>65</v>
      </c>
      <c r="B49">
        <v>155.65714285714284</v>
      </c>
      <c r="C49">
        <v>8.2571428571428562</v>
      </c>
      <c r="D49">
        <v>35.642857142857146</v>
      </c>
      <c r="E49">
        <v>18.485714285714288</v>
      </c>
      <c r="F49">
        <v>159.24285714285716</v>
      </c>
      <c r="G49">
        <v>796.95714285714268</v>
      </c>
    </row>
    <row r="50" spans="1:7">
      <c r="A50" s="17" t="s">
        <v>26</v>
      </c>
      <c r="B50">
        <v>127.32857142857142</v>
      </c>
      <c r="C50">
        <v>10.014285714285714</v>
      </c>
      <c r="D50">
        <v>32.500000000000007</v>
      </c>
      <c r="E50">
        <v>16.471428571428572</v>
      </c>
      <c r="F50">
        <v>131.30000000000001</v>
      </c>
      <c r="G50">
        <v>692.65714285714296</v>
      </c>
    </row>
    <row r="51" spans="1:7">
      <c r="A51" s="17" t="s">
        <v>25</v>
      </c>
      <c r="B51">
        <v>142.05714285714288</v>
      </c>
      <c r="C51">
        <v>14.200000000000001</v>
      </c>
      <c r="D51">
        <v>36.357142857142854</v>
      </c>
      <c r="E51">
        <v>21.957142857142856</v>
      </c>
      <c r="F51">
        <v>137.17142857142855</v>
      </c>
      <c r="G51">
        <v>688.18571428571431</v>
      </c>
    </row>
    <row r="52" spans="1:7">
      <c r="A52" s="17" t="s">
        <v>64</v>
      </c>
      <c r="B52">
        <v>150.37142857142857</v>
      </c>
      <c r="C52">
        <v>13.62857142857143</v>
      </c>
      <c r="D52">
        <v>38.971428571428568</v>
      </c>
      <c r="E52">
        <v>24.599999999999998</v>
      </c>
      <c r="F52">
        <v>121.71428571428571</v>
      </c>
      <c r="G52">
        <v>653.37142857142862</v>
      </c>
    </row>
    <row r="53" spans="1:7">
      <c r="A53" s="17" t="s">
        <v>22</v>
      </c>
      <c r="B53">
        <v>139.41428571428574</v>
      </c>
      <c r="C53">
        <v>10.557142857142855</v>
      </c>
      <c r="D53">
        <v>23.057142857142853</v>
      </c>
      <c r="E53">
        <v>20.085714285714285</v>
      </c>
      <c r="F53">
        <v>150.57142857142858</v>
      </c>
      <c r="G53">
        <v>612.6</v>
      </c>
    </row>
    <row r="54" spans="1:7">
      <c r="A54" s="17" t="s">
        <v>90</v>
      </c>
      <c r="B54">
        <v>166.28657142857145</v>
      </c>
      <c r="C54">
        <v>14.374857142857136</v>
      </c>
      <c r="D54">
        <v>30.897428571428584</v>
      </c>
      <c r="E54">
        <v>22.286285714285697</v>
      </c>
      <c r="F54">
        <v>155.08685714285716</v>
      </c>
      <c r="G54">
        <v>914.90542857142896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B9DF-0353-42B6-A86C-1C91CD6B9412}">
  <dimension ref="A1:T20"/>
  <sheetViews>
    <sheetView workbookViewId="0">
      <selection activeCell="E3" sqref="E3"/>
    </sheetView>
  </sheetViews>
  <sheetFormatPr defaultRowHeight="14.45"/>
  <cols>
    <col min="1" max="1" width="43.5703125" customWidth="1"/>
    <col min="2" max="2" width="23.85546875" bestFit="1" customWidth="1"/>
    <col min="3" max="3" width="13.140625" customWidth="1"/>
    <col min="4" max="4" width="12.5703125" bestFit="1" customWidth="1"/>
    <col min="5" max="5" width="14.140625" customWidth="1"/>
    <col min="10" max="10" width="16.42578125" customWidth="1"/>
    <col min="16" max="16" width="9.5703125" customWidth="1"/>
  </cols>
  <sheetData>
    <row r="1" spans="1:20" ht="29.1">
      <c r="A1" s="12"/>
      <c r="B1" s="12" t="s">
        <v>2</v>
      </c>
      <c r="C1" s="24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</row>
    <row r="2" spans="1:20">
      <c r="A2" t="s">
        <v>2</v>
      </c>
      <c r="B2">
        <v>1</v>
      </c>
    </row>
    <row r="3" spans="1:20">
      <c r="A3" t="s">
        <v>3</v>
      </c>
      <c r="B3">
        <v>0.18526404506583799</v>
      </c>
      <c r="C3">
        <v>1</v>
      </c>
    </row>
    <row r="4" spans="1:20">
      <c r="A4" t="s">
        <v>4</v>
      </c>
      <c r="B4">
        <v>-0.12383887847094915</v>
      </c>
      <c r="C4">
        <v>-0.13401537180765546</v>
      </c>
      <c r="D4">
        <v>1</v>
      </c>
    </row>
    <row r="5" spans="1:20">
      <c r="A5" t="s">
        <v>5</v>
      </c>
      <c r="B5">
        <v>-0.15903040090967796</v>
      </c>
      <c r="C5">
        <v>-0.11757361949020501</v>
      </c>
      <c r="D5">
        <v>0.93426419475196987</v>
      </c>
      <c r="E5">
        <v>1</v>
      </c>
    </row>
    <row r="6" spans="1:20">
      <c r="A6" t="s">
        <v>6</v>
      </c>
      <c r="B6">
        <v>-0.16621186122292</v>
      </c>
      <c r="C6">
        <v>-7.942216378212287E-2</v>
      </c>
      <c r="D6">
        <v>0.98727378163517654</v>
      </c>
      <c r="E6">
        <v>0.92095634423385819</v>
      </c>
      <c r="F6">
        <v>1</v>
      </c>
    </row>
    <row r="7" spans="1:20">
      <c r="A7" t="s">
        <v>7</v>
      </c>
      <c r="B7">
        <v>-9.6548914577651607E-2</v>
      </c>
      <c r="C7">
        <v>-0.12204140470891364</v>
      </c>
      <c r="D7">
        <v>0.99818664068523466</v>
      </c>
      <c r="E7">
        <v>0.92660989244568193</v>
      </c>
      <c r="F7">
        <v>0.98249862987382608</v>
      </c>
      <c r="G7">
        <v>1</v>
      </c>
    </row>
    <row r="8" spans="1:20">
      <c r="A8" t="s">
        <v>8</v>
      </c>
      <c r="B8">
        <v>-9.6089631689692437E-2</v>
      </c>
      <c r="C8">
        <v>-9.0867132724491748E-2</v>
      </c>
      <c r="D8">
        <v>0.98886136741324693</v>
      </c>
      <c r="E8">
        <v>0.96079443063347614</v>
      </c>
      <c r="F8">
        <v>0.96848794621323564</v>
      </c>
      <c r="G8">
        <v>0.98121408654058273</v>
      </c>
      <c r="H8">
        <v>1</v>
      </c>
    </row>
    <row r="9" spans="1:20">
      <c r="A9" t="s">
        <v>9</v>
      </c>
      <c r="B9">
        <v>-6.6101493987121243E-2</v>
      </c>
      <c r="C9">
        <v>-8.724720359523945E-2</v>
      </c>
      <c r="D9">
        <v>0.99375385376786551</v>
      </c>
      <c r="E9">
        <v>0.90658965170420269</v>
      </c>
      <c r="F9">
        <v>0.97272375787283527</v>
      </c>
      <c r="G9">
        <v>0.99192064418997816</v>
      </c>
      <c r="H9">
        <v>0.97429119021819188</v>
      </c>
      <c r="I9">
        <v>1</v>
      </c>
    </row>
    <row r="10" spans="1:20">
      <c r="A10" t="s">
        <v>10</v>
      </c>
      <c r="B10">
        <v>-4.5621042697677271E-2</v>
      </c>
      <c r="C10">
        <v>-0.13470803173905671</v>
      </c>
      <c r="D10">
        <v>0.95268108110523042</v>
      </c>
      <c r="E10">
        <v>0.87955751606982857</v>
      </c>
      <c r="F10">
        <v>0.9155039914158678</v>
      </c>
      <c r="G10">
        <v>0.95737427152338739</v>
      </c>
      <c r="H10">
        <v>0.93817415651153901</v>
      </c>
      <c r="I10">
        <v>0.96618768275389177</v>
      </c>
      <c r="J10">
        <v>1</v>
      </c>
    </row>
    <row r="11" spans="1:20">
      <c r="A11" t="s">
        <v>11</v>
      </c>
      <c r="B11">
        <v>-0.10615195936915486</v>
      </c>
      <c r="C11">
        <v>-4.6972417267520473E-2</v>
      </c>
      <c r="D11">
        <v>0.95220331968046312</v>
      </c>
      <c r="E11">
        <v>0.8625144839050648</v>
      </c>
      <c r="F11">
        <v>0.94115609395931965</v>
      </c>
      <c r="G11">
        <v>0.94522145401923963</v>
      </c>
      <c r="H11">
        <v>0.92097708039853543</v>
      </c>
      <c r="I11">
        <v>0.94831136807651739</v>
      </c>
      <c r="J11">
        <v>0.89304829888046533</v>
      </c>
      <c r="K11">
        <v>1</v>
      </c>
    </row>
    <row r="12" spans="1:20">
      <c r="A12" t="s">
        <v>12</v>
      </c>
      <c r="B12">
        <v>-0.12152870819926893</v>
      </c>
      <c r="C12">
        <v>-0.11809067540501569</v>
      </c>
      <c r="D12">
        <v>0.99029852745154978</v>
      </c>
      <c r="E12">
        <v>0.94865631939140815</v>
      </c>
      <c r="F12">
        <v>0.97864645093035196</v>
      </c>
      <c r="G12">
        <v>0.98467637566230515</v>
      </c>
      <c r="H12">
        <v>0.98488905819153116</v>
      </c>
      <c r="I12">
        <v>0.97000030925123548</v>
      </c>
      <c r="J12">
        <v>0.91846211122814814</v>
      </c>
      <c r="K12">
        <v>0.93311937693966729</v>
      </c>
      <c r="L12">
        <v>1</v>
      </c>
    </row>
    <row r="13" spans="1:20">
      <c r="A13" t="s">
        <v>13</v>
      </c>
      <c r="B13">
        <v>-0.22740796428103968</v>
      </c>
      <c r="C13">
        <v>-0.1535554409717739</v>
      </c>
      <c r="D13">
        <v>0.96881884367323501</v>
      </c>
      <c r="E13">
        <v>0.94643482026236492</v>
      </c>
      <c r="F13">
        <v>0.97026023940791362</v>
      </c>
      <c r="G13">
        <v>0.96064320142578707</v>
      </c>
      <c r="H13">
        <v>0.96264388000130563</v>
      </c>
      <c r="I13">
        <v>0.94210741754617244</v>
      </c>
      <c r="J13">
        <v>0.88248225669285374</v>
      </c>
      <c r="K13">
        <v>0.91126636364744351</v>
      </c>
      <c r="L13">
        <v>0.96882795977890268</v>
      </c>
      <c r="M13">
        <v>1</v>
      </c>
    </row>
    <row r="14" spans="1:20">
      <c r="A14" t="s">
        <v>14</v>
      </c>
      <c r="B14">
        <v>-7.3205152275377106E-2</v>
      </c>
      <c r="C14">
        <v>-6.1666768219514313E-2</v>
      </c>
      <c r="D14">
        <v>0.982564879776753</v>
      </c>
      <c r="E14">
        <v>0.91832229907439444</v>
      </c>
      <c r="F14">
        <v>0.97177920592132705</v>
      </c>
      <c r="G14">
        <v>0.96977353630688057</v>
      </c>
      <c r="H14">
        <v>0.97327555583347913</v>
      </c>
      <c r="I14">
        <v>0.96334699594242068</v>
      </c>
      <c r="J14">
        <v>0.89971943403895371</v>
      </c>
      <c r="K14">
        <v>0.93685727661346596</v>
      </c>
      <c r="L14">
        <v>0.97633476614450643</v>
      </c>
      <c r="M14">
        <v>0.95430370936970665</v>
      </c>
      <c r="N14">
        <v>1</v>
      </c>
    </row>
    <row r="15" spans="1:20">
      <c r="A15" t="s">
        <v>15</v>
      </c>
      <c r="B15">
        <v>-0.10778222674262862</v>
      </c>
      <c r="C15">
        <v>0.37189623568042701</v>
      </c>
      <c r="D15">
        <v>-7.4285160703689387E-2</v>
      </c>
      <c r="E15">
        <v>-0.11823828250592201</v>
      </c>
      <c r="F15">
        <v>-1.6466665488725354E-2</v>
      </c>
      <c r="G15">
        <v>-8.8664152009801933E-2</v>
      </c>
      <c r="H15">
        <v>-0.11183678363233575</v>
      </c>
      <c r="I15">
        <v>-8.0783163925453427E-2</v>
      </c>
      <c r="J15">
        <v>-8.3805191505564855E-2</v>
      </c>
      <c r="K15">
        <v>-3.033427550407643E-4</v>
      </c>
      <c r="L15">
        <v>-0.10401115697531849</v>
      </c>
      <c r="M15">
        <v>-0.1440300718302937</v>
      </c>
      <c r="N15">
        <v>-0.109041051542301</v>
      </c>
      <c r="O15">
        <v>1</v>
      </c>
    </row>
    <row r="16" spans="1:20">
      <c r="A16" t="s">
        <v>16</v>
      </c>
      <c r="B16">
        <v>-0.11168719394520905</v>
      </c>
      <c r="C16">
        <v>0.4012530071588733</v>
      </c>
      <c r="D16">
        <v>-6.2425129671273526E-2</v>
      </c>
      <c r="E16">
        <v>2.2513641128616486E-2</v>
      </c>
      <c r="F16">
        <v>1.4998066603413648E-2</v>
      </c>
      <c r="G16">
        <v>-6.3741518739112213E-2</v>
      </c>
      <c r="H16">
        <v>3.5865358596437767E-2</v>
      </c>
      <c r="I16">
        <v>-4.6909443005699533E-2</v>
      </c>
      <c r="J16">
        <v>-7.4864299702875822E-2</v>
      </c>
      <c r="K16">
        <v>-2.5529814673196385E-2</v>
      </c>
      <c r="L16">
        <v>-3.1464642164854999E-2</v>
      </c>
      <c r="M16">
        <v>-2.2617467890857886E-2</v>
      </c>
      <c r="N16">
        <v>-3.5855856997258424E-3</v>
      </c>
      <c r="O16">
        <v>0.45691790875462085</v>
      </c>
      <c r="P16">
        <v>1</v>
      </c>
    </row>
    <row r="17" spans="1:20">
      <c r="A17" t="s">
        <v>17</v>
      </c>
      <c r="B17">
        <v>-0.18008522317512493</v>
      </c>
      <c r="C17">
        <v>0.41887011958692805</v>
      </c>
      <c r="D17">
        <v>6.3368682361680889E-2</v>
      </c>
      <c r="E17">
        <v>1.2014886025132702E-2</v>
      </c>
      <c r="F17">
        <v>0.10895052584219751</v>
      </c>
      <c r="G17">
        <v>3.2853401695599638E-2</v>
      </c>
      <c r="H17">
        <v>3.6946032882477088E-2</v>
      </c>
      <c r="I17">
        <v>9.8537279060623151E-2</v>
      </c>
      <c r="J17">
        <v>7.5162801101842883E-2</v>
      </c>
      <c r="K17">
        <v>0.14311700054681539</v>
      </c>
      <c r="L17">
        <v>2.4992452572029498E-2</v>
      </c>
      <c r="M17">
        <v>-1.0094514130769305E-3</v>
      </c>
      <c r="N17">
        <v>3.7232665931889251E-2</v>
      </c>
      <c r="O17">
        <v>0.70826191165530272</v>
      </c>
      <c r="P17">
        <v>0.54274961506664354</v>
      </c>
      <c r="Q17">
        <v>1</v>
      </c>
    </row>
    <row r="18" spans="1:20">
      <c r="A18" t="s">
        <v>18</v>
      </c>
      <c r="B18">
        <v>-0.20863373163858276</v>
      </c>
      <c r="C18">
        <v>9.6969446512344681E-2</v>
      </c>
      <c r="D18">
        <v>-9.4885780757350185E-2</v>
      </c>
      <c r="E18">
        <v>-8.3400641415540808E-2</v>
      </c>
      <c r="F18">
        <v>-4.1906575216602036E-2</v>
      </c>
      <c r="G18">
        <v>-5.5609696238374244E-2</v>
      </c>
      <c r="H18">
        <v>-6.7537299485714825E-2</v>
      </c>
      <c r="I18">
        <v>-1.8563118757757201E-2</v>
      </c>
      <c r="J18">
        <v>0.10422195620557521</v>
      </c>
      <c r="K18">
        <v>7.281642063021042E-3</v>
      </c>
      <c r="L18">
        <v>-7.6774454028015165E-2</v>
      </c>
      <c r="M18">
        <v>-0.12597082895332212</v>
      </c>
      <c r="N18">
        <v>-0.10013999002765983</v>
      </c>
      <c r="O18">
        <v>0.41314920115950177</v>
      </c>
      <c r="P18">
        <v>0.23037725963210376</v>
      </c>
      <c r="Q18">
        <v>0.51311672034616806</v>
      </c>
      <c r="R18">
        <v>1</v>
      </c>
    </row>
    <row r="19" spans="1:20">
      <c r="A19" t="s">
        <v>19</v>
      </c>
      <c r="B19">
        <v>-4.5621042697677271E-2</v>
      </c>
      <c r="C19">
        <v>-0.13470803173905671</v>
      </c>
      <c r="D19">
        <v>0.95268108110523042</v>
      </c>
      <c r="E19">
        <v>0.87955751606982857</v>
      </c>
      <c r="F19">
        <v>0.9155039914158678</v>
      </c>
      <c r="G19">
        <v>0.95737427152338739</v>
      </c>
      <c r="H19">
        <v>0.93817415651153901</v>
      </c>
      <c r="I19">
        <v>0.96618768275389177</v>
      </c>
      <c r="J19">
        <v>1</v>
      </c>
      <c r="K19">
        <v>0.89304829888046533</v>
      </c>
      <c r="L19">
        <v>0.91846211122814814</v>
      </c>
      <c r="M19">
        <v>0.88248225669285374</v>
      </c>
      <c r="N19">
        <v>0.89971943403895371</v>
      </c>
      <c r="O19">
        <v>-8.3805191505564855E-2</v>
      </c>
      <c r="P19">
        <v>-7.4864299702875822E-2</v>
      </c>
      <c r="Q19">
        <v>7.5162801101842883E-2</v>
      </c>
      <c r="R19">
        <v>0.10422195620557521</v>
      </c>
      <c r="S19">
        <v>1</v>
      </c>
    </row>
    <row r="20" spans="1:20" ht="15" thickBot="1">
      <c r="A20" s="11" t="s">
        <v>20</v>
      </c>
      <c r="B20" s="11">
        <v>-0.29355379996564362</v>
      </c>
      <c r="C20" s="11">
        <v>0.17859515676856122</v>
      </c>
      <c r="D20" s="11">
        <v>-1.4264406598697946E-2</v>
      </c>
      <c r="E20" s="11">
        <v>0.19346392698274542</v>
      </c>
      <c r="F20" s="11">
        <v>4.3201867908381618E-2</v>
      </c>
      <c r="G20" s="11">
        <v>-4.1976503805701205E-2</v>
      </c>
      <c r="H20" s="11">
        <v>3.3779195945033369E-2</v>
      </c>
      <c r="I20" s="11">
        <v>-4.7247074307767069E-2</v>
      </c>
      <c r="J20" s="11">
        <v>-7.9051860063809112E-2</v>
      </c>
      <c r="K20" s="11">
        <v>-1.2708159445634566E-2</v>
      </c>
      <c r="L20" s="11">
        <v>1.5304532203031128E-2</v>
      </c>
      <c r="M20" s="11">
        <v>8.0350442230426727E-2</v>
      </c>
      <c r="N20" s="11">
        <v>1.2123991144511001E-2</v>
      </c>
      <c r="O20" s="11">
        <v>0.26417656691319041</v>
      </c>
      <c r="P20" s="11">
        <v>0.48364271164235534</v>
      </c>
      <c r="Q20" s="11">
        <v>0.3840581142236299</v>
      </c>
      <c r="R20" s="11">
        <v>8.2530962564898072E-2</v>
      </c>
      <c r="S20" s="11">
        <v>-7.9051860063809112E-2</v>
      </c>
      <c r="T20" s="11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F094-49EC-4A54-BB9C-11DA4C96B1A4}">
  <dimension ref="A1:T20"/>
  <sheetViews>
    <sheetView workbookViewId="0">
      <selection activeCell="A2" sqref="A2"/>
    </sheetView>
  </sheetViews>
  <sheetFormatPr defaultRowHeight="14.45"/>
  <sheetData>
    <row r="1" spans="1:20">
      <c r="A1" s="12"/>
      <c r="B1" s="12" t="s">
        <v>98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</row>
    <row r="2" spans="1:20">
      <c r="A2" t="s">
        <v>98</v>
      </c>
      <c r="B2">
        <v>1</v>
      </c>
    </row>
    <row r="3" spans="1:20">
      <c r="A3" t="s">
        <v>3</v>
      </c>
      <c r="B3">
        <v>-0.10707183667251223</v>
      </c>
      <c r="C3">
        <v>1</v>
      </c>
    </row>
    <row r="4" spans="1:20">
      <c r="A4" t="s">
        <v>4</v>
      </c>
      <c r="B4" t="e">
        <v>#DIV/0!</v>
      </c>
      <c r="C4" t="e">
        <v>#DIV/0!</v>
      </c>
      <c r="D4">
        <v>1</v>
      </c>
    </row>
    <row r="5" spans="1:20">
      <c r="A5" t="s">
        <v>5</v>
      </c>
      <c r="B5">
        <v>0.91732518837775334</v>
      </c>
      <c r="C5">
        <v>-9.3530338091730586E-2</v>
      </c>
      <c r="D5" t="e">
        <v>#DIV/0!</v>
      </c>
      <c r="E5">
        <v>1</v>
      </c>
    </row>
    <row r="6" spans="1:20">
      <c r="A6" t="s">
        <v>6</v>
      </c>
      <c r="B6">
        <v>0.92273862812294893</v>
      </c>
      <c r="C6">
        <v>-0.10192146499311841</v>
      </c>
      <c r="D6" t="e">
        <v>#DIV/0!</v>
      </c>
      <c r="E6">
        <v>0.91438171287826531</v>
      </c>
      <c r="F6">
        <v>1</v>
      </c>
    </row>
    <row r="7" spans="1:20">
      <c r="A7" t="s">
        <v>7</v>
      </c>
      <c r="B7">
        <v>0.97282045441348941</v>
      </c>
      <c r="C7">
        <v>-0.11037405511570193</v>
      </c>
      <c r="D7" t="e">
        <v>#DIV/0!</v>
      </c>
      <c r="E7">
        <v>0.930186382508987</v>
      </c>
      <c r="F7">
        <v>0.98179798389887829</v>
      </c>
      <c r="G7">
        <v>1</v>
      </c>
    </row>
    <row r="8" spans="1:20">
      <c r="A8" t="s">
        <v>8</v>
      </c>
      <c r="B8">
        <v>0.96791499009587512</v>
      </c>
      <c r="C8">
        <v>-8.2165610882938805E-2</v>
      </c>
      <c r="D8" t="e">
        <v>#DIV/0!</v>
      </c>
      <c r="E8">
        <v>0.9590943563574964</v>
      </c>
      <c r="F8">
        <v>0.96456733650507787</v>
      </c>
      <c r="G8">
        <v>0.98288434940688474</v>
      </c>
      <c r="H8">
        <v>1</v>
      </c>
    </row>
    <row r="9" spans="1:20">
      <c r="A9" t="s">
        <v>9</v>
      </c>
      <c r="B9">
        <v>0.97459170203380485</v>
      </c>
      <c r="C9">
        <v>-7.242913474791525E-2</v>
      </c>
      <c r="D9" t="e">
        <v>#DIV/0!</v>
      </c>
      <c r="E9">
        <v>0.90809739580873283</v>
      </c>
      <c r="F9">
        <v>0.9717822831132541</v>
      </c>
      <c r="G9">
        <v>0.99096591828728886</v>
      </c>
      <c r="H9">
        <v>0.97515966828191636</v>
      </c>
      <c r="I9">
        <v>1</v>
      </c>
    </row>
    <row r="10" spans="1:20">
      <c r="A10" t="s">
        <v>10</v>
      </c>
      <c r="B10">
        <v>0.9743464981388773</v>
      </c>
      <c r="C10">
        <v>-0.11573388549741236</v>
      </c>
      <c r="D10" t="e">
        <v>#DIV/0!</v>
      </c>
      <c r="E10">
        <v>0.89050078460452875</v>
      </c>
      <c r="F10">
        <v>0.91607203124769998</v>
      </c>
      <c r="G10">
        <v>0.95641464845234947</v>
      </c>
      <c r="H10">
        <v>0.94175421964968342</v>
      </c>
      <c r="I10">
        <v>0.96787884222983545</v>
      </c>
      <c r="J10">
        <v>1</v>
      </c>
    </row>
    <row r="11" spans="1:20">
      <c r="A11" t="s">
        <v>11</v>
      </c>
      <c r="B11">
        <v>0.91153492482082221</v>
      </c>
      <c r="C11">
        <v>-4.2380650182636176E-2</v>
      </c>
      <c r="D11" t="e">
        <v>#DIV/0!</v>
      </c>
      <c r="E11">
        <v>0.87419330144837659</v>
      </c>
      <c r="F11">
        <v>0.94525539682040982</v>
      </c>
      <c r="G11">
        <v>0.9517350525232231</v>
      </c>
      <c r="H11">
        <v>0.92848298156675069</v>
      </c>
      <c r="I11">
        <v>0.95521444122847332</v>
      </c>
      <c r="J11">
        <v>0.90726129747677975</v>
      </c>
      <c r="K11">
        <v>1</v>
      </c>
    </row>
    <row r="12" spans="1:20">
      <c r="A12" t="s">
        <v>12</v>
      </c>
      <c r="B12">
        <v>0.94141117541453723</v>
      </c>
      <c r="C12">
        <v>-0.12297939367715849</v>
      </c>
      <c r="D12" t="e">
        <v>#DIV/0!</v>
      </c>
      <c r="E12">
        <v>0.94041661074378058</v>
      </c>
      <c r="F12">
        <v>0.97573175302730586</v>
      </c>
      <c r="G12">
        <v>0.98529060726162976</v>
      </c>
      <c r="H12">
        <v>0.98084485765533935</v>
      </c>
      <c r="I12">
        <v>0.96588382758709845</v>
      </c>
      <c r="J12">
        <v>0.91430637713720631</v>
      </c>
      <c r="K12">
        <v>0.92895737732895056</v>
      </c>
      <c r="L12">
        <v>1</v>
      </c>
    </row>
    <row r="13" spans="1:20">
      <c r="A13" t="s">
        <v>13</v>
      </c>
      <c r="B13">
        <v>0.91228016099279119</v>
      </c>
      <c r="C13">
        <v>-0.12549358162405158</v>
      </c>
      <c r="D13" t="e">
        <v>#DIV/0!</v>
      </c>
      <c r="E13">
        <v>0.93972908073099826</v>
      </c>
      <c r="F13">
        <v>0.96705687881437485</v>
      </c>
      <c r="G13">
        <v>0.9592140310867221</v>
      </c>
      <c r="H13">
        <v>0.95541646297776506</v>
      </c>
      <c r="I13">
        <v>0.9373920496506184</v>
      </c>
      <c r="J13">
        <v>0.87997066469647622</v>
      </c>
      <c r="K13">
        <v>0.91229069583872524</v>
      </c>
      <c r="L13">
        <v>0.96082405563177686</v>
      </c>
      <c r="M13">
        <v>1</v>
      </c>
    </row>
    <row r="14" spans="1:20">
      <c r="A14" t="s">
        <v>14</v>
      </c>
      <c r="B14">
        <v>0.93630606359097301</v>
      </c>
      <c r="C14">
        <v>-8.2264344961571048E-2</v>
      </c>
      <c r="D14" t="e">
        <v>#DIV/0!</v>
      </c>
      <c r="E14">
        <v>0.91449844670975722</v>
      </c>
      <c r="F14">
        <v>0.97247209535770074</v>
      </c>
      <c r="G14">
        <v>0.97844494270693494</v>
      </c>
      <c r="H14">
        <v>0.9756555102825506</v>
      </c>
      <c r="I14">
        <v>0.96766651694572747</v>
      </c>
      <c r="J14">
        <v>0.90877897175682421</v>
      </c>
      <c r="K14">
        <v>0.9387856632196897</v>
      </c>
      <c r="L14">
        <v>0.97778975382953193</v>
      </c>
      <c r="M14">
        <v>0.94775016280070101</v>
      </c>
      <c r="N14">
        <v>1</v>
      </c>
    </row>
    <row r="15" spans="1:20">
      <c r="A15" t="s">
        <v>15</v>
      </c>
      <c r="B15">
        <v>-0.20598997988127102</v>
      </c>
      <c r="C15">
        <v>0.20022312000905346</v>
      </c>
      <c r="D15" t="e">
        <v>#DIV/0!</v>
      </c>
      <c r="E15">
        <v>-0.10546363530740449</v>
      </c>
      <c r="F15">
        <v>-1.3374154535989816E-2</v>
      </c>
      <c r="G15">
        <v>-0.11120586531599543</v>
      </c>
      <c r="H15">
        <v>-0.11302325981122884</v>
      </c>
      <c r="I15">
        <v>-9.1349198963728284E-2</v>
      </c>
      <c r="J15">
        <v>-0.11056700198506733</v>
      </c>
      <c r="K15">
        <v>-2.2366434904608479E-2</v>
      </c>
      <c r="L15">
        <v>-0.11270442710014765</v>
      </c>
      <c r="M15">
        <v>-0.14706202289906226</v>
      </c>
      <c r="N15">
        <v>-0.10258287094344784</v>
      </c>
      <c r="O15">
        <v>1</v>
      </c>
    </row>
    <row r="16" spans="1:20">
      <c r="A16" t="s">
        <v>16</v>
      </c>
      <c r="B16">
        <v>-9.3523550268399647E-2</v>
      </c>
      <c r="C16">
        <v>0.25221333107732608</v>
      </c>
      <c r="D16" t="e">
        <v>#DIV/0!</v>
      </c>
      <c r="E16">
        <v>2.9088361069700554E-2</v>
      </c>
      <c r="F16">
        <v>2.557519125167913E-2</v>
      </c>
      <c r="G16">
        <v>-5.0172279489808111E-2</v>
      </c>
      <c r="H16">
        <v>4.5989840559434378E-2</v>
      </c>
      <c r="I16">
        <v>-2.890893354648694E-2</v>
      </c>
      <c r="J16">
        <v>-4.9725562674012548E-2</v>
      </c>
      <c r="K16">
        <v>-1.0813623914187977E-2</v>
      </c>
      <c r="L16">
        <v>-2.3655182713546229E-2</v>
      </c>
      <c r="M16">
        <v>-2.1926208942895282E-2</v>
      </c>
      <c r="N16">
        <v>-2.1350450847455003E-4</v>
      </c>
      <c r="O16">
        <v>0.56918970424764326</v>
      </c>
      <c r="P16">
        <v>1</v>
      </c>
    </row>
    <row r="17" spans="1:20">
      <c r="A17" t="s">
        <v>17</v>
      </c>
      <c r="B17">
        <v>-4.2012371669453409E-2</v>
      </c>
      <c r="C17">
        <v>0.30077893323513055</v>
      </c>
      <c r="D17" t="e">
        <v>#DIV/0!</v>
      </c>
      <c r="E17">
        <v>1.4061055091559313E-2</v>
      </c>
      <c r="F17">
        <v>0.10985562150543006</v>
      </c>
      <c r="G17">
        <v>1.8947485130628303E-2</v>
      </c>
      <c r="H17">
        <v>3.4556250802537859E-2</v>
      </c>
      <c r="I17">
        <v>9.2836223427086015E-2</v>
      </c>
      <c r="J17">
        <v>6.4898278882139893E-2</v>
      </c>
      <c r="K17">
        <v>0.12180138341711838</v>
      </c>
      <c r="L17">
        <v>9.0989531051198676E-3</v>
      </c>
      <c r="M17">
        <v>-1.1258450801336063E-2</v>
      </c>
      <c r="N17">
        <v>2.5400512992727491E-2</v>
      </c>
      <c r="O17">
        <v>0.74925407884015305</v>
      </c>
      <c r="P17">
        <v>0.60920827275082068</v>
      </c>
      <c r="Q17">
        <v>1</v>
      </c>
    </row>
    <row r="18" spans="1:20">
      <c r="A18" t="s">
        <v>18</v>
      </c>
      <c r="B18">
        <v>-1.0635050470064168E-4</v>
      </c>
      <c r="C18">
        <v>3.4713944175820362E-2</v>
      </c>
      <c r="D18" t="e">
        <v>#DIV/0!</v>
      </c>
      <c r="E18">
        <v>-5.7783005196574474E-3</v>
      </c>
      <c r="F18">
        <v>3.6168257809627236E-2</v>
      </c>
      <c r="G18">
        <v>2.5118059908665583E-3</v>
      </c>
      <c r="H18">
        <v>6.7249827368093791E-3</v>
      </c>
      <c r="I18">
        <v>5.0639688774934341E-2</v>
      </c>
      <c r="J18">
        <v>0.15746438023053067</v>
      </c>
      <c r="K18">
        <v>7.4676786093638467E-2</v>
      </c>
      <c r="L18">
        <v>-2.4117932061448674E-2</v>
      </c>
      <c r="M18">
        <v>-7.1075824102995816E-2</v>
      </c>
      <c r="N18">
        <v>-2.8870856043646604E-2</v>
      </c>
      <c r="O18">
        <v>0.46483482405192805</v>
      </c>
      <c r="P18">
        <v>0.40071617390466868</v>
      </c>
      <c r="Q18">
        <v>0.5611864913967084</v>
      </c>
      <c r="R18">
        <v>1</v>
      </c>
    </row>
    <row r="19" spans="1:20">
      <c r="A19" t="s">
        <v>19</v>
      </c>
      <c r="B19">
        <v>0.9743464981388773</v>
      </c>
      <c r="C19">
        <v>-0.11573388549741236</v>
      </c>
      <c r="D19" t="e">
        <v>#DIV/0!</v>
      </c>
      <c r="E19">
        <v>0.89050078460452875</v>
      </c>
      <c r="F19">
        <v>0.91607203124769998</v>
      </c>
      <c r="G19">
        <v>0.95641464845234947</v>
      </c>
      <c r="H19">
        <v>0.94175421964968342</v>
      </c>
      <c r="I19">
        <v>0.96787884222983545</v>
      </c>
      <c r="J19">
        <v>0.99999999999999989</v>
      </c>
      <c r="K19">
        <v>0.90726129747677975</v>
      </c>
      <c r="L19">
        <v>0.91430637713720631</v>
      </c>
      <c r="M19">
        <v>0.87997066469647622</v>
      </c>
      <c r="N19">
        <v>0.90877897175682421</v>
      </c>
      <c r="O19">
        <v>-0.11056700198506733</v>
      </c>
      <c r="P19">
        <v>-4.9725562674012548E-2</v>
      </c>
      <c r="Q19">
        <v>6.4898278882139893E-2</v>
      </c>
      <c r="R19">
        <v>0.15746438023053067</v>
      </c>
      <c r="S19">
        <v>1</v>
      </c>
    </row>
    <row r="20" spans="1:20" ht="15" thickBot="1">
      <c r="A20" s="11" t="s">
        <v>20</v>
      </c>
      <c r="B20" s="11">
        <v>-9.9888597180462266E-2</v>
      </c>
      <c r="C20" s="11">
        <v>0.11320707262224779</v>
      </c>
      <c r="D20" s="11" t="e">
        <v>#DIV/0!</v>
      </c>
      <c r="E20" s="11">
        <v>0.18637055874917766</v>
      </c>
      <c r="F20" s="11">
        <v>2.9182641311292907E-2</v>
      </c>
      <c r="G20" s="11">
        <v>-4.8710511372850485E-2</v>
      </c>
      <c r="H20" s="11">
        <v>2.3395323987866617E-2</v>
      </c>
      <c r="I20" s="11">
        <v>-5.3594626065706072E-2</v>
      </c>
      <c r="J20" s="11">
        <v>-7.365196021755642E-2</v>
      </c>
      <c r="K20" s="11">
        <v>-1.9532841354867218E-2</v>
      </c>
      <c r="L20" s="11">
        <v>-3.1893298452518536E-3</v>
      </c>
      <c r="M20" s="11">
        <v>6.7820682243572628E-2</v>
      </c>
      <c r="N20" s="11">
        <v>-2.1555655341834186E-2</v>
      </c>
      <c r="O20" s="11">
        <v>0.37524346126999136</v>
      </c>
      <c r="P20" s="11">
        <v>0.49984923055822145</v>
      </c>
      <c r="Q20" s="11">
        <v>0.41448450580467661</v>
      </c>
      <c r="R20" s="11">
        <v>0.20281188881563161</v>
      </c>
      <c r="S20" s="11">
        <v>-7.365196021755642E-2</v>
      </c>
      <c r="T20" s="1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F4D5-C9C3-421D-B5D3-F0752B6A012A}">
  <dimension ref="A1:G27"/>
  <sheetViews>
    <sheetView topLeftCell="A6" workbookViewId="0">
      <selection activeCell="C27" sqref="C27"/>
    </sheetView>
  </sheetViews>
  <sheetFormatPr defaultRowHeight="14.45"/>
  <cols>
    <col min="1" max="1" width="13.85546875" bestFit="1" customWidth="1"/>
    <col min="2" max="2" width="17" bestFit="1" customWidth="1"/>
    <col min="3" max="3" width="7.85546875" bestFit="1" customWidth="1"/>
  </cols>
  <sheetData>
    <row r="1" spans="1:7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</row>
    <row r="2" spans="1:7">
      <c r="A2">
        <v>2015</v>
      </c>
      <c r="B2">
        <v>4.8911239256863838E-2</v>
      </c>
      <c r="C2">
        <v>7.0000000000000001E-3</v>
      </c>
      <c r="D2">
        <v>3.8502070874500034E-2</v>
      </c>
      <c r="E2">
        <v>0.03</v>
      </c>
      <c r="F2">
        <v>0.30801656699600027</v>
      </c>
      <c r="G2">
        <v>0.24</v>
      </c>
    </row>
    <row r="3" spans="1:7">
      <c r="A3">
        <v>2016</v>
      </c>
      <c r="B3">
        <v>3.7278598975489158E-2</v>
      </c>
      <c r="C3">
        <v>2.1000000000000001E-2</v>
      </c>
      <c r="D3">
        <v>3.8502070874500034E-2</v>
      </c>
      <c r="E3">
        <v>0.03</v>
      </c>
      <c r="F3">
        <v>0.30801656699600027</v>
      </c>
      <c r="G3">
        <v>0.24</v>
      </c>
    </row>
    <row r="4" spans="1:7">
      <c r="A4">
        <v>2017</v>
      </c>
      <c r="B4">
        <v>3.3764572399795752E-2</v>
      </c>
      <c r="C4">
        <v>2.1000000000000001E-2</v>
      </c>
      <c r="D4">
        <v>3.8502070874500034E-2</v>
      </c>
      <c r="E4">
        <v>0.03</v>
      </c>
      <c r="F4">
        <v>0.30801656699600027</v>
      </c>
      <c r="G4">
        <v>0.24</v>
      </c>
    </row>
    <row r="5" spans="1:7">
      <c r="A5">
        <v>2018</v>
      </c>
      <c r="B5">
        <v>3.3055303518917237E-2</v>
      </c>
      <c r="C5">
        <v>1.9E-2</v>
      </c>
      <c r="D5">
        <v>3.8502070874500034E-2</v>
      </c>
      <c r="E5">
        <v>0.03</v>
      </c>
      <c r="F5">
        <v>0.30801656699600027</v>
      </c>
      <c r="G5">
        <v>0.24</v>
      </c>
    </row>
    <row r="6" spans="1:7">
      <c r="A6">
        <v>2019</v>
      </c>
      <c r="B6">
        <v>4.3445134856001162E-2</v>
      </c>
      <c r="C6">
        <v>2.3E-2</v>
      </c>
      <c r="D6">
        <v>3.8502070874500034E-2</v>
      </c>
      <c r="E6">
        <v>0.03</v>
      </c>
      <c r="F6">
        <v>0.30801656699600027</v>
      </c>
      <c r="G6">
        <v>0.24</v>
      </c>
    </row>
    <row r="7" spans="1:7">
      <c r="A7">
        <v>2020</v>
      </c>
      <c r="B7">
        <v>5.459686186697827E-2</v>
      </c>
      <c r="C7">
        <v>1.4E-2</v>
      </c>
      <c r="D7">
        <v>3.8502070874500034E-2</v>
      </c>
      <c r="E7">
        <v>0.03</v>
      </c>
      <c r="F7">
        <v>0.30801656699600027</v>
      </c>
      <c r="G7">
        <v>0.24</v>
      </c>
    </row>
    <row r="8" spans="1:7">
      <c r="A8">
        <v>2021</v>
      </c>
      <c r="B8">
        <v>2.2650254832195488E-2</v>
      </c>
      <c r="C8">
        <v>7.0000000000000007E-2</v>
      </c>
      <c r="D8">
        <v>3.8502070874500034E-2</v>
      </c>
      <c r="E8">
        <v>0.03</v>
      </c>
      <c r="F8">
        <v>0.30801656699600027</v>
      </c>
      <c r="G8">
        <v>0.24</v>
      </c>
    </row>
    <row r="9" spans="1:7">
      <c r="A9">
        <v>2022</v>
      </c>
      <c r="B9">
        <v>3.4314601289759425E-2</v>
      </c>
      <c r="C9">
        <v>6.5000000000000002E-2</v>
      </c>
      <c r="D9">
        <v>3.8502070874500034E-2</v>
      </c>
      <c r="E9">
        <v>0.03</v>
      </c>
      <c r="F9">
        <v>0.30801656699600027</v>
      </c>
      <c r="G9">
        <v>0.24</v>
      </c>
    </row>
    <row r="12" spans="1:7">
      <c r="A12" t="s">
        <v>105</v>
      </c>
      <c r="B12">
        <v>0.30801656699600027</v>
      </c>
      <c r="C12" s="25">
        <v>0.24</v>
      </c>
    </row>
    <row r="13" spans="1:7">
      <c r="A13" t="s">
        <v>106</v>
      </c>
      <c r="B13">
        <v>3.8502070874500034E-2</v>
      </c>
      <c r="C13" s="25">
        <v>0.03</v>
      </c>
    </row>
    <row r="16" spans="1:7">
      <c r="A16" t="s">
        <v>0</v>
      </c>
      <c r="B16" t="s">
        <v>107</v>
      </c>
      <c r="C16" t="s">
        <v>100</v>
      </c>
      <c r="D16" s="10">
        <v>406655</v>
      </c>
    </row>
    <row r="17" spans="1:5">
      <c r="A17" s="17">
        <v>2015</v>
      </c>
      <c r="B17">
        <v>4.6630484474088317E-2</v>
      </c>
      <c r="C17">
        <v>1.1999999999999999E-3</v>
      </c>
      <c r="D17" s="10">
        <v>426545</v>
      </c>
      <c r="E17">
        <f>(D24-D16)/D24</f>
        <v>0.26059097446601925</v>
      </c>
    </row>
    <row r="18" spans="1:5">
      <c r="A18" s="17">
        <v>2016</v>
      </c>
      <c r="B18">
        <v>3.5938849034684459E-2</v>
      </c>
      <c r="C18">
        <v>1.26E-2</v>
      </c>
      <c r="D18" s="10">
        <v>442446</v>
      </c>
    </row>
    <row r="19" spans="1:5">
      <c r="A19" s="17">
        <v>2017</v>
      </c>
      <c r="B19">
        <v>3.266176197295495E-2</v>
      </c>
      <c r="C19">
        <v>2.1299999999999999E-2</v>
      </c>
      <c r="D19" s="10">
        <v>457385</v>
      </c>
    </row>
    <row r="20" spans="1:5">
      <c r="A20" s="17">
        <v>2018</v>
      </c>
      <c r="B20">
        <v>3.199761271862249E-2</v>
      </c>
      <c r="C20">
        <v>1.9E-2</v>
      </c>
      <c r="D20" s="10">
        <v>472504</v>
      </c>
    </row>
    <row r="21" spans="1:5">
      <c r="A21" s="17">
        <v>2019</v>
      </c>
      <c r="B21">
        <v>4.1636242677960053E-2</v>
      </c>
      <c r="C21">
        <v>2.4400000000000002E-2</v>
      </c>
      <c r="D21" s="10">
        <v>493032</v>
      </c>
    </row>
    <row r="22" spans="1:5">
      <c r="A22" s="17">
        <v>2020</v>
      </c>
      <c r="B22">
        <v>5.1770362534859123E-2</v>
      </c>
      <c r="C22">
        <v>1.23E-2</v>
      </c>
      <c r="D22" s="10">
        <v>519950</v>
      </c>
    </row>
    <row r="23" spans="1:5">
      <c r="A23" s="17">
        <v>2021</v>
      </c>
      <c r="B23">
        <v>2.2148583765729406E-2</v>
      </c>
      <c r="C23">
        <v>4.7E-2</v>
      </c>
      <c r="D23" s="10">
        <v>531727</v>
      </c>
    </row>
    <row r="24" spans="1:5">
      <c r="A24" s="17">
        <v>2022</v>
      </c>
      <c r="B24">
        <v>3.3176174103092336E-2</v>
      </c>
      <c r="C24">
        <v>0.08</v>
      </c>
      <c r="D24" s="10">
        <v>549973</v>
      </c>
    </row>
    <row r="26" spans="1:5">
      <c r="A26" t="s">
        <v>105</v>
      </c>
      <c r="B26">
        <v>0.26059097446601925</v>
      </c>
      <c r="C26" s="25">
        <f>SUM(C17:C24)</f>
        <v>0.21779999999999999</v>
      </c>
    </row>
    <row r="27" spans="1:5">
      <c r="A27" t="s">
        <v>106</v>
      </c>
      <c r="B27">
        <f>AVERAGE(B17:B24)</f>
        <v>3.6995008910248893E-2</v>
      </c>
      <c r="C27" s="25">
        <f>AVERAGE(C17:C24)</f>
        <v>2.7224999999999999E-2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8CEB-68C2-4012-AE99-9505AEEF655F}">
  <dimension ref="A1:B451"/>
  <sheetViews>
    <sheetView topLeftCell="A415" workbookViewId="0">
      <selection activeCell="V437" sqref="V437"/>
    </sheetView>
  </sheetViews>
  <sheetFormatPr defaultRowHeight="14.45"/>
  <sheetData>
    <row r="1" spans="1:2">
      <c r="A1" s="19" t="s">
        <v>71</v>
      </c>
      <c r="B1" s="19" t="s">
        <v>74</v>
      </c>
    </row>
    <row r="2" spans="1:2">
      <c r="A2" s="21">
        <v>14694</v>
      </c>
      <c r="B2" s="20">
        <v>33.1</v>
      </c>
    </row>
    <row r="3" spans="1:2">
      <c r="A3" s="21">
        <v>9730</v>
      </c>
      <c r="B3" s="20">
        <v>42.2</v>
      </c>
    </row>
    <row r="4" spans="1:2">
      <c r="A4" s="21">
        <v>9928</v>
      </c>
      <c r="B4" s="20">
        <v>41</v>
      </c>
    </row>
    <row r="5" spans="1:2">
      <c r="A5" s="21">
        <v>9294</v>
      </c>
      <c r="B5" s="20">
        <v>28.4</v>
      </c>
    </row>
    <row r="6" spans="1:2">
      <c r="A6" s="21">
        <v>10999</v>
      </c>
      <c r="B6" s="20">
        <v>37.5</v>
      </c>
    </row>
    <row r="7" spans="1:2">
      <c r="A7" s="21">
        <v>9224</v>
      </c>
      <c r="B7" s="20">
        <v>31.4</v>
      </c>
    </row>
    <row r="8" spans="1:2">
      <c r="A8" s="21">
        <v>13167</v>
      </c>
      <c r="B8" s="20">
        <v>21.5</v>
      </c>
    </row>
    <row r="9" spans="1:2">
      <c r="A9" s="21">
        <v>13560</v>
      </c>
      <c r="B9" s="20">
        <v>31.5</v>
      </c>
    </row>
    <row r="10" spans="1:2">
      <c r="A10" s="21">
        <v>10420</v>
      </c>
      <c r="B10" s="20">
        <v>17</v>
      </c>
    </row>
    <row r="11" spans="1:2">
      <c r="A11" s="21">
        <v>9296</v>
      </c>
      <c r="B11" s="20">
        <v>39.299999999999997</v>
      </c>
    </row>
    <row r="12" spans="1:2">
      <c r="A12" s="21">
        <v>11060</v>
      </c>
      <c r="B12" s="20">
        <v>22</v>
      </c>
    </row>
    <row r="13" spans="1:2">
      <c r="A13" s="21">
        <v>10066</v>
      </c>
      <c r="B13" s="20">
        <v>29.4</v>
      </c>
    </row>
    <row r="14" spans="1:2">
      <c r="A14" s="21">
        <v>8506</v>
      </c>
      <c r="B14" s="20">
        <v>39.5</v>
      </c>
    </row>
    <row r="15" spans="1:2">
      <c r="A15" s="21">
        <v>10621</v>
      </c>
      <c r="B15" s="20">
        <v>25.6</v>
      </c>
    </row>
    <row r="16" spans="1:2">
      <c r="A16" s="21">
        <v>11128</v>
      </c>
      <c r="B16" s="20">
        <v>27.8</v>
      </c>
    </row>
    <row r="17" spans="1:2">
      <c r="A17" s="21">
        <v>9791</v>
      </c>
      <c r="B17" s="20">
        <v>25.2</v>
      </c>
    </row>
    <row r="18" spans="1:2">
      <c r="A18" s="21">
        <v>10895</v>
      </c>
      <c r="B18" s="20">
        <v>28.4</v>
      </c>
    </row>
    <row r="19" spans="1:2">
      <c r="A19" s="21">
        <v>11061</v>
      </c>
      <c r="B19" s="20">
        <v>40</v>
      </c>
    </row>
    <row r="20" spans="1:2">
      <c r="A20" s="21">
        <v>14154</v>
      </c>
      <c r="B20" s="20">
        <v>17</v>
      </c>
    </row>
    <row r="21" spans="1:2">
      <c r="A21" s="21">
        <v>11412</v>
      </c>
      <c r="B21" s="20">
        <v>15.5</v>
      </c>
    </row>
    <row r="22" spans="1:2">
      <c r="A22" s="21">
        <v>12950</v>
      </c>
      <c r="B22" s="20">
        <v>24.9</v>
      </c>
    </row>
    <row r="23" spans="1:2">
      <c r="A23" s="21">
        <v>10463</v>
      </c>
      <c r="B23" s="20">
        <v>32.4</v>
      </c>
    </row>
    <row r="24" spans="1:2">
      <c r="A24" s="21">
        <v>11474</v>
      </c>
      <c r="B24" s="20">
        <v>31.6</v>
      </c>
    </row>
    <row r="25" spans="1:2">
      <c r="A25" s="21">
        <v>10458</v>
      </c>
      <c r="B25" s="20">
        <v>32.5</v>
      </c>
    </row>
    <row r="26" spans="1:2">
      <c r="A26" s="21">
        <v>9747</v>
      </c>
      <c r="B26" s="20">
        <v>48.5</v>
      </c>
    </row>
    <row r="27" spans="1:2">
      <c r="A27" s="21">
        <v>10912</v>
      </c>
      <c r="B27" s="20">
        <v>22.5</v>
      </c>
    </row>
    <row r="28" spans="1:2">
      <c r="A28" s="21">
        <v>9555</v>
      </c>
      <c r="B28" s="20">
        <v>33.9</v>
      </c>
    </row>
    <row r="29" spans="1:2">
      <c r="A29" s="21">
        <v>11830</v>
      </c>
      <c r="B29" s="20">
        <v>31.6</v>
      </c>
    </row>
    <row r="30" spans="1:2">
      <c r="A30" s="21">
        <v>11087</v>
      </c>
      <c r="B30" s="20">
        <v>30</v>
      </c>
    </row>
    <row r="31" spans="1:2">
      <c r="A31" s="21">
        <v>12560</v>
      </c>
      <c r="B31" s="20">
        <v>23.9</v>
      </c>
    </row>
    <row r="32" spans="1:2">
      <c r="A32" s="21">
        <v>12663</v>
      </c>
      <c r="B32" s="20">
        <v>18.8</v>
      </c>
    </row>
    <row r="33" spans="1:2">
      <c r="A33" s="21">
        <v>9411</v>
      </c>
      <c r="B33" s="20">
        <v>26.6</v>
      </c>
    </row>
    <row r="34" spans="1:2">
      <c r="A34" s="21">
        <v>8948</v>
      </c>
      <c r="B34" s="20">
        <v>25.3</v>
      </c>
    </row>
    <row r="35" spans="1:2">
      <c r="A35" s="21">
        <v>15330</v>
      </c>
      <c r="B35" s="20">
        <v>11.7</v>
      </c>
    </row>
    <row r="36" spans="1:2">
      <c r="A36" s="21">
        <v>11134</v>
      </c>
      <c r="B36" s="20">
        <v>32.299999999999997</v>
      </c>
    </row>
    <row r="37" spans="1:2">
      <c r="A37" s="21">
        <v>9847</v>
      </c>
      <c r="B37" s="20">
        <v>34.700000000000003</v>
      </c>
    </row>
    <row r="38" spans="1:2">
      <c r="A38" s="21">
        <v>10637</v>
      </c>
      <c r="B38" s="20">
        <v>37</v>
      </c>
    </row>
    <row r="39" spans="1:2">
      <c r="A39" s="21">
        <v>12448</v>
      </c>
      <c r="B39" s="20">
        <v>20.9</v>
      </c>
    </row>
    <row r="40" spans="1:2">
      <c r="A40" s="21">
        <v>12050</v>
      </c>
      <c r="B40" s="20">
        <v>29.8</v>
      </c>
    </row>
    <row r="41" spans="1:2">
      <c r="A41" s="21">
        <v>9104</v>
      </c>
      <c r="B41" s="20">
        <v>37.4</v>
      </c>
    </row>
    <row r="42" spans="1:2">
      <c r="A42" s="21">
        <v>13349</v>
      </c>
      <c r="B42" s="20">
        <v>36.5</v>
      </c>
    </row>
    <row r="43" spans="1:2">
      <c r="A43" s="21">
        <v>9839</v>
      </c>
      <c r="B43" s="20">
        <v>36</v>
      </c>
    </row>
    <row r="44" spans="1:2">
      <c r="A44" s="21">
        <v>8787</v>
      </c>
      <c r="B44" s="20">
        <v>38.799999999999997</v>
      </c>
    </row>
    <row r="45" spans="1:2">
      <c r="A45" s="21">
        <v>8074</v>
      </c>
      <c r="B45" s="20">
        <v>39.799999999999997</v>
      </c>
    </row>
    <row r="46" spans="1:2">
      <c r="A46" s="21">
        <v>9656</v>
      </c>
      <c r="B46" s="20">
        <v>24.4</v>
      </c>
    </row>
    <row r="47" spans="1:2">
      <c r="A47" s="21">
        <v>13252</v>
      </c>
      <c r="B47" s="20">
        <v>34.5</v>
      </c>
    </row>
    <row r="48" spans="1:2">
      <c r="A48" s="21">
        <v>9743</v>
      </c>
      <c r="B48" s="20">
        <v>41.6</v>
      </c>
    </row>
    <row r="49" spans="1:2">
      <c r="A49" s="21">
        <v>10402</v>
      </c>
      <c r="B49" s="20">
        <v>30.3</v>
      </c>
    </row>
    <row r="50" spans="1:2">
      <c r="A50" s="21">
        <v>13665</v>
      </c>
      <c r="B50" s="20">
        <v>29.5</v>
      </c>
    </row>
    <row r="51" spans="1:2">
      <c r="A51" s="21">
        <v>11592</v>
      </c>
      <c r="B51" s="20">
        <v>34.700000000000003</v>
      </c>
    </row>
    <row r="52" spans="1:2">
      <c r="A52" s="21">
        <v>14201</v>
      </c>
      <c r="B52" s="20">
        <v>26.4</v>
      </c>
    </row>
    <row r="53" spans="1:2">
      <c r="A53" s="21">
        <v>9425</v>
      </c>
      <c r="B53" s="20">
        <v>46.8</v>
      </c>
    </row>
    <row r="54" spans="1:2">
      <c r="A54" s="21">
        <v>9603</v>
      </c>
      <c r="B54" s="20">
        <v>43.2</v>
      </c>
    </row>
    <row r="55" spans="1:2">
      <c r="A55" s="21">
        <v>8946</v>
      </c>
      <c r="B55" s="20">
        <v>30.5</v>
      </c>
    </row>
    <row r="56" spans="1:2">
      <c r="A56" s="21">
        <v>10553</v>
      </c>
      <c r="B56" s="20">
        <v>39.5</v>
      </c>
    </row>
    <row r="57" spans="1:2">
      <c r="A57" s="21">
        <v>8909</v>
      </c>
      <c r="B57" s="20">
        <v>32.6</v>
      </c>
    </row>
    <row r="58" spans="1:2">
      <c r="A58" s="21">
        <v>12748</v>
      </c>
      <c r="B58" s="20">
        <v>21.2</v>
      </c>
    </row>
    <row r="59" spans="1:2">
      <c r="A59" s="21">
        <v>13140</v>
      </c>
      <c r="B59" s="20">
        <v>29.7</v>
      </c>
    </row>
    <row r="60" spans="1:2">
      <c r="A60" s="21">
        <v>10111</v>
      </c>
      <c r="B60" s="20">
        <v>19.600000000000001</v>
      </c>
    </row>
    <row r="61" spans="1:2">
      <c r="A61" s="21">
        <v>8965</v>
      </c>
      <c r="B61" s="20">
        <v>44.5</v>
      </c>
    </row>
    <row r="62" spans="1:2">
      <c r="A62" s="21">
        <v>10571</v>
      </c>
      <c r="B62" s="20">
        <v>23.9</v>
      </c>
    </row>
    <row r="63" spans="1:2">
      <c r="A63" s="21">
        <v>9799</v>
      </c>
      <c r="B63" s="20">
        <v>28.2</v>
      </c>
    </row>
    <row r="64" spans="1:2">
      <c r="A64" s="21">
        <v>8262</v>
      </c>
      <c r="B64" s="20">
        <v>40.5</v>
      </c>
    </row>
    <row r="65" spans="1:2">
      <c r="A65" s="21">
        <v>10286</v>
      </c>
      <c r="B65" s="20">
        <v>26.6</v>
      </c>
    </row>
    <row r="66" spans="1:2">
      <c r="A66" s="21">
        <v>10728</v>
      </c>
      <c r="B66" s="20">
        <v>29.7</v>
      </c>
    </row>
    <row r="67" spans="1:2">
      <c r="A67" s="21">
        <v>9474</v>
      </c>
      <c r="B67" s="20">
        <v>22.6</v>
      </c>
    </row>
    <row r="68" spans="1:2">
      <c r="A68" s="21">
        <v>10521</v>
      </c>
      <c r="B68" s="20">
        <v>32.700000000000003</v>
      </c>
    </row>
    <row r="69" spans="1:2">
      <c r="A69" s="21">
        <v>10648</v>
      </c>
      <c r="B69" s="20">
        <v>42.9</v>
      </c>
    </row>
    <row r="70" spans="1:2">
      <c r="A70" s="21">
        <v>13692</v>
      </c>
      <c r="B70" s="20">
        <v>17.7</v>
      </c>
    </row>
    <row r="71" spans="1:2">
      <c r="A71" s="21">
        <v>11059</v>
      </c>
      <c r="B71" s="20">
        <v>16.100000000000001</v>
      </c>
    </row>
    <row r="72" spans="1:2">
      <c r="A72" s="21">
        <v>12464</v>
      </c>
      <c r="B72" s="20">
        <v>27.4</v>
      </c>
    </row>
    <row r="73" spans="1:2">
      <c r="A73" s="21">
        <v>10157</v>
      </c>
      <c r="B73" s="20">
        <v>34.4</v>
      </c>
    </row>
    <row r="74" spans="1:2">
      <c r="A74" s="21">
        <v>11149</v>
      </c>
      <c r="B74" s="20">
        <v>33.1</v>
      </c>
    </row>
    <row r="75" spans="1:2">
      <c r="A75" s="21">
        <v>10135</v>
      </c>
      <c r="B75" s="20">
        <v>33</v>
      </c>
    </row>
    <row r="76" spans="1:2">
      <c r="A76" s="21">
        <v>9466</v>
      </c>
      <c r="B76" s="20">
        <v>52.8</v>
      </c>
    </row>
    <row r="77" spans="1:2">
      <c r="A77" s="21">
        <v>10540</v>
      </c>
      <c r="B77" s="20">
        <v>24.7</v>
      </c>
    </row>
    <row r="78" spans="1:2">
      <c r="A78" s="21">
        <v>9239</v>
      </c>
      <c r="B78" s="20">
        <v>36.700000000000003</v>
      </c>
    </row>
    <row r="79" spans="1:2">
      <c r="A79" s="21">
        <v>11471</v>
      </c>
      <c r="B79" s="20">
        <v>32.799999999999997</v>
      </c>
    </row>
    <row r="80" spans="1:2">
      <c r="A80" s="21">
        <v>10722</v>
      </c>
      <c r="B80" s="20">
        <v>29.6</v>
      </c>
    </row>
    <row r="81" spans="1:2">
      <c r="A81" s="21">
        <v>12161</v>
      </c>
      <c r="B81" s="20">
        <v>23.5</v>
      </c>
    </row>
    <row r="82" spans="1:2">
      <c r="A82" s="21">
        <v>12205</v>
      </c>
      <c r="B82" s="20">
        <v>20.6</v>
      </c>
    </row>
    <row r="83" spans="1:2">
      <c r="A83" s="21">
        <v>9118</v>
      </c>
      <c r="B83" s="20">
        <v>24.6</v>
      </c>
    </row>
    <row r="84" spans="1:2">
      <c r="A84" s="21">
        <v>8675</v>
      </c>
      <c r="B84" s="20">
        <v>26.1</v>
      </c>
    </row>
    <row r="85" spans="1:2">
      <c r="A85" s="21">
        <v>14408</v>
      </c>
      <c r="B85" s="20">
        <v>13.6</v>
      </c>
    </row>
    <row r="86" spans="1:2">
      <c r="A86" s="21">
        <v>10790</v>
      </c>
      <c r="B86" s="20">
        <v>34.200000000000003</v>
      </c>
    </row>
    <row r="87" spans="1:2">
      <c r="A87" s="21">
        <v>9566</v>
      </c>
      <c r="B87" s="20">
        <v>36</v>
      </c>
    </row>
    <row r="88" spans="1:2">
      <c r="A88" s="21">
        <v>10302</v>
      </c>
      <c r="B88" s="20">
        <v>41</v>
      </c>
    </row>
    <row r="89" spans="1:2">
      <c r="A89" s="21">
        <v>12036</v>
      </c>
      <c r="B89" s="20">
        <v>22.7</v>
      </c>
    </row>
    <row r="90" spans="1:2">
      <c r="A90" s="21">
        <v>11725</v>
      </c>
      <c r="B90" s="20">
        <v>29.7</v>
      </c>
    </row>
    <row r="91" spans="1:2">
      <c r="A91" s="21">
        <v>8863</v>
      </c>
      <c r="B91" s="20">
        <v>40.9</v>
      </c>
    </row>
    <row r="92" spans="1:2">
      <c r="A92" s="21">
        <v>12806</v>
      </c>
      <c r="B92" s="20">
        <v>35.6</v>
      </c>
    </row>
    <row r="93" spans="1:2">
      <c r="A93" s="21">
        <v>9543</v>
      </c>
      <c r="B93" s="20">
        <v>37.700000000000003</v>
      </c>
    </row>
    <row r="94" spans="1:2">
      <c r="A94" s="21">
        <v>8548</v>
      </c>
      <c r="B94" s="20">
        <v>41.9</v>
      </c>
    </row>
    <row r="95" spans="1:2">
      <c r="A95" s="21">
        <v>7793</v>
      </c>
      <c r="B95" s="20">
        <v>40.700000000000003</v>
      </c>
    </row>
    <row r="96" spans="1:2">
      <c r="A96" s="21">
        <v>9377</v>
      </c>
      <c r="B96" s="20">
        <v>27.5</v>
      </c>
    </row>
    <row r="97" spans="1:2">
      <c r="A97" s="21">
        <v>12918</v>
      </c>
      <c r="B97" s="20">
        <v>38.799999999999997</v>
      </c>
    </row>
    <row r="98" spans="1:2">
      <c r="A98" s="21">
        <v>9471</v>
      </c>
      <c r="B98" s="20">
        <v>45.5</v>
      </c>
    </row>
    <row r="99" spans="1:2">
      <c r="A99" s="21">
        <v>10142</v>
      </c>
      <c r="B99" s="20">
        <v>33</v>
      </c>
    </row>
    <row r="100" spans="1:2">
      <c r="A100" s="21">
        <v>13129</v>
      </c>
      <c r="B100" s="20">
        <v>35.4</v>
      </c>
    </row>
    <row r="101" spans="1:2">
      <c r="A101" s="21">
        <v>11167</v>
      </c>
      <c r="B101" s="20">
        <v>32.700000000000003</v>
      </c>
    </row>
    <row r="102" spans="1:2">
      <c r="A102" s="21">
        <v>13642</v>
      </c>
      <c r="B102" s="20">
        <v>26.8</v>
      </c>
    </row>
    <row r="103" spans="1:2">
      <c r="A103" s="21">
        <v>9280</v>
      </c>
      <c r="B103" s="20">
        <v>50.8</v>
      </c>
    </row>
    <row r="104" spans="1:2">
      <c r="A104" s="21">
        <v>9338</v>
      </c>
      <c r="B104" s="20">
        <v>45.6</v>
      </c>
    </row>
    <row r="105" spans="1:2">
      <c r="A105" s="21">
        <v>8756</v>
      </c>
      <c r="B105" s="20">
        <v>32.700000000000003</v>
      </c>
    </row>
    <row r="106" spans="1:2">
      <c r="A106" s="21">
        <v>10299</v>
      </c>
      <c r="B106" s="20">
        <v>40.6</v>
      </c>
    </row>
    <row r="107" spans="1:2">
      <c r="A107" s="21">
        <v>8583</v>
      </c>
      <c r="B107" s="20">
        <v>36.9</v>
      </c>
    </row>
    <row r="108" spans="1:2">
      <c r="A108" s="21">
        <v>12489</v>
      </c>
      <c r="B108" s="20">
        <v>20.3</v>
      </c>
    </row>
    <row r="109" spans="1:2">
      <c r="A109" s="21">
        <v>12899</v>
      </c>
      <c r="B109" s="20">
        <v>35.1</v>
      </c>
    </row>
    <row r="110" spans="1:2">
      <c r="A110" s="21">
        <v>9865</v>
      </c>
      <c r="B110" s="20">
        <v>19.8</v>
      </c>
    </row>
    <row r="111" spans="1:2">
      <c r="A111" s="21">
        <v>8758</v>
      </c>
      <c r="B111" s="20">
        <v>45.9</v>
      </c>
    </row>
    <row r="112" spans="1:2">
      <c r="A112" s="21">
        <v>10291</v>
      </c>
      <c r="B112" s="20">
        <v>22.8</v>
      </c>
    </row>
    <row r="113" spans="1:2">
      <c r="A113" s="21">
        <v>9789</v>
      </c>
      <c r="B113" s="20">
        <v>31.9</v>
      </c>
    </row>
    <row r="114" spans="1:2">
      <c r="A114" s="21">
        <v>8148</v>
      </c>
      <c r="B114" s="20">
        <v>36.700000000000003</v>
      </c>
    </row>
    <row r="115" spans="1:2">
      <c r="A115" s="21">
        <v>10190</v>
      </c>
      <c r="B115" s="20">
        <v>28.7</v>
      </c>
    </row>
    <row r="116" spans="1:2">
      <c r="A116" s="21">
        <v>10517</v>
      </c>
      <c r="B116" s="20">
        <v>34.299999999999997</v>
      </c>
    </row>
    <row r="117" spans="1:2">
      <c r="A117" s="21">
        <v>9408</v>
      </c>
      <c r="B117" s="20">
        <v>25.3</v>
      </c>
    </row>
    <row r="118" spans="1:2">
      <c r="A118" s="21">
        <v>10257</v>
      </c>
      <c r="B118" s="20">
        <v>32.299999999999997</v>
      </c>
    </row>
    <row r="119" spans="1:2">
      <c r="A119" s="21">
        <v>10515</v>
      </c>
      <c r="B119" s="20">
        <v>45.8</v>
      </c>
    </row>
    <row r="120" spans="1:2">
      <c r="A120" s="21">
        <v>13319</v>
      </c>
      <c r="B120" s="20">
        <v>18.600000000000001</v>
      </c>
    </row>
    <row r="121" spans="1:2">
      <c r="A121" s="21">
        <v>10839</v>
      </c>
      <c r="B121" s="20">
        <v>15.8</v>
      </c>
    </row>
    <row r="122" spans="1:2">
      <c r="A122" s="21">
        <v>12077</v>
      </c>
      <c r="B122" s="20">
        <v>27.9</v>
      </c>
    </row>
    <row r="123" spans="1:2">
      <c r="A123" s="21">
        <v>9897</v>
      </c>
      <c r="B123" s="20">
        <v>36.9</v>
      </c>
    </row>
    <row r="124" spans="1:2">
      <c r="A124" s="21">
        <v>10846</v>
      </c>
      <c r="B124" s="20">
        <v>35</v>
      </c>
    </row>
    <row r="125" spans="1:2">
      <c r="A125" s="21">
        <v>9921</v>
      </c>
      <c r="B125" s="20">
        <v>34.9</v>
      </c>
    </row>
    <row r="126" spans="1:2">
      <c r="A126" s="21">
        <v>9394</v>
      </c>
      <c r="B126" s="20">
        <v>58</v>
      </c>
    </row>
    <row r="127" spans="1:2">
      <c r="A127" s="21">
        <v>10212</v>
      </c>
      <c r="B127" s="20">
        <v>23.8</v>
      </c>
    </row>
    <row r="128" spans="1:2">
      <c r="A128" s="21">
        <v>8917</v>
      </c>
      <c r="B128" s="20">
        <v>37.5</v>
      </c>
    </row>
    <row r="129" spans="1:2">
      <c r="A129" s="21">
        <v>11301</v>
      </c>
      <c r="B129" s="20">
        <v>39.700000000000003</v>
      </c>
    </row>
    <row r="130" spans="1:2">
      <c r="A130" s="21">
        <v>10514</v>
      </c>
      <c r="B130" s="20">
        <v>32.200000000000003</v>
      </c>
    </row>
    <row r="131" spans="1:2">
      <c r="A131" s="21">
        <v>11793</v>
      </c>
      <c r="B131" s="20">
        <v>26.1</v>
      </c>
    </row>
    <row r="132" spans="1:2">
      <c r="A132" s="21">
        <v>11868</v>
      </c>
      <c r="B132" s="20">
        <v>22.1</v>
      </c>
    </row>
    <row r="133" spans="1:2">
      <c r="A133" s="21">
        <v>8902</v>
      </c>
      <c r="B133" s="20">
        <v>26.6</v>
      </c>
    </row>
    <row r="134" spans="1:2">
      <c r="A134" s="21">
        <v>8348</v>
      </c>
      <c r="B134" s="20">
        <v>28.7</v>
      </c>
    </row>
    <row r="135" spans="1:2">
      <c r="A135" s="21">
        <v>14007</v>
      </c>
      <c r="B135" s="20">
        <v>14</v>
      </c>
    </row>
    <row r="136" spans="1:2">
      <c r="A136" s="21">
        <v>10478</v>
      </c>
      <c r="B136" s="20">
        <v>38</v>
      </c>
    </row>
    <row r="137" spans="1:2">
      <c r="A137" s="21">
        <v>9444</v>
      </c>
      <c r="B137" s="20">
        <v>38.200000000000003</v>
      </c>
    </row>
    <row r="138" spans="1:2">
      <c r="A138" s="21">
        <v>10071</v>
      </c>
      <c r="B138" s="20">
        <v>37</v>
      </c>
    </row>
    <row r="139" spans="1:2">
      <c r="A139" s="21">
        <v>11603</v>
      </c>
      <c r="B139" s="20">
        <v>23.2</v>
      </c>
    </row>
    <row r="140" spans="1:2">
      <c r="A140" s="21">
        <v>11694</v>
      </c>
      <c r="B140" s="20">
        <v>31.9</v>
      </c>
    </row>
    <row r="141" spans="1:2">
      <c r="A141" s="21">
        <v>8766</v>
      </c>
      <c r="B141" s="20">
        <v>40.4</v>
      </c>
    </row>
    <row r="142" spans="1:2">
      <c r="A142" s="21">
        <v>12495</v>
      </c>
      <c r="B142" s="20">
        <v>39.700000000000003</v>
      </c>
    </row>
    <row r="143" spans="1:2">
      <c r="A143" s="21">
        <v>9336</v>
      </c>
      <c r="B143" s="20">
        <v>44.4</v>
      </c>
    </row>
    <row r="144" spans="1:2">
      <c r="A144" s="21">
        <v>8406</v>
      </c>
      <c r="B144" s="20">
        <v>44.6</v>
      </c>
    </row>
    <row r="145" spans="1:2">
      <c r="A145" s="21">
        <v>7522</v>
      </c>
      <c r="B145" s="20">
        <v>42.9</v>
      </c>
    </row>
    <row r="146" spans="1:2">
      <c r="A146" s="21">
        <v>9195</v>
      </c>
      <c r="B146" s="20">
        <v>28.7</v>
      </c>
    </row>
    <row r="147" spans="1:2">
      <c r="A147" s="21">
        <v>12756</v>
      </c>
      <c r="B147" s="20">
        <v>31</v>
      </c>
    </row>
    <row r="148" spans="1:2">
      <c r="A148" s="21">
        <v>9265</v>
      </c>
      <c r="B148" s="20">
        <v>42.9</v>
      </c>
    </row>
    <row r="149" spans="1:2">
      <c r="A149" s="21">
        <v>9982</v>
      </c>
      <c r="B149" s="20">
        <v>33.200000000000003</v>
      </c>
    </row>
    <row r="150" spans="1:2">
      <c r="A150" s="21">
        <v>12769</v>
      </c>
      <c r="B150" s="20">
        <v>35.9</v>
      </c>
    </row>
    <row r="151" spans="1:2">
      <c r="A151" s="21">
        <v>10989</v>
      </c>
      <c r="B151" s="20">
        <v>32.1</v>
      </c>
    </row>
    <row r="152" spans="1:2">
      <c r="A152" s="21">
        <v>13226</v>
      </c>
      <c r="B152" s="20">
        <v>25.3</v>
      </c>
    </row>
    <row r="153" spans="1:2">
      <c r="A153" s="21">
        <v>8741</v>
      </c>
      <c r="B153" s="20">
        <v>44.6</v>
      </c>
    </row>
    <row r="154" spans="1:2">
      <c r="A154" s="21">
        <v>8853</v>
      </c>
      <c r="B154" s="20">
        <v>39.5</v>
      </c>
    </row>
    <row r="155" spans="1:2">
      <c r="A155" s="21">
        <v>8145</v>
      </c>
      <c r="B155" s="20">
        <v>32.299999999999997</v>
      </c>
    </row>
    <row r="156" spans="1:2">
      <c r="A156" s="21">
        <v>9628</v>
      </c>
      <c r="B156" s="20">
        <v>37</v>
      </c>
    </row>
    <row r="157" spans="1:2">
      <c r="A157" s="21">
        <v>8286</v>
      </c>
      <c r="B157" s="20">
        <v>33.4</v>
      </c>
    </row>
    <row r="158" spans="1:2">
      <c r="A158" s="21">
        <v>11831</v>
      </c>
      <c r="B158" s="20">
        <v>18.100000000000001</v>
      </c>
    </row>
    <row r="159" spans="1:2">
      <c r="A159" s="21">
        <v>12213</v>
      </c>
      <c r="B159" s="20">
        <v>25.9</v>
      </c>
    </row>
    <row r="160" spans="1:2">
      <c r="A160" s="21">
        <v>9490</v>
      </c>
      <c r="B160" s="20">
        <v>18.3</v>
      </c>
    </row>
    <row r="161" spans="1:2">
      <c r="A161" s="21">
        <v>8243</v>
      </c>
      <c r="B161" s="20">
        <v>41.9</v>
      </c>
    </row>
    <row r="162" spans="1:2">
      <c r="A162" s="21">
        <v>9555</v>
      </c>
      <c r="B162" s="20">
        <v>19.100000000000001</v>
      </c>
    </row>
    <row r="163" spans="1:2">
      <c r="A163" s="21">
        <v>9193</v>
      </c>
      <c r="B163" s="20">
        <v>29.2</v>
      </c>
    </row>
    <row r="164" spans="1:2">
      <c r="A164" s="21">
        <v>7723</v>
      </c>
      <c r="B164" s="20">
        <v>33.200000000000003</v>
      </c>
    </row>
    <row r="165" spans="1:2">
      <c r="A165" s="21">
        <v>9496</v>
      </c>
      <c r="B165" s="20">
        <v>24.5</v>
      </c>
    </row>
    <row r="166" spans="1:2">
      <c r="A166" s="21">
        <v>9927</v>
      </c>
      <c r="B166" s="20">
        <v>31.6</v>
      </c>
    </row>
    <row r="167" spans="1:2">
      <c r="A167" s="21">
        <v>8745</v>
      </c>
      <c r="B167" s="20">
        <v>21.9</v>
      </c>
    </row>
    <row r="168" spans="1:2">
      <c r="A168" s="21">
        <v>9744</v>
      </c>
      <c r="B168" s="20">
        <v>32.1</v>
      </c>
    </row>
    <row r="169" spans="1:2">
      <c r="A169" s="21">
        <v>9657</v>
      </c>
      <c r="B169" s="20">
        <v>41.4</v>
      </c>
    </row>
    <row r="170" spans="1:2">
      <c r="A170" s="21">
        <v>12729</v>
      </c>
      <c r="B170" s="20">
        <v>17.7</v>
      </c>
    </row>
    <row r="171" spans="1:2">
      <c r="A171" s="21">
        <v>10248</v>
      </c>
      <c r="B171" s="20">
        <v>13.8</v>
      </c>
    </row>
    <row r="172" spans="1:2">
      <c r="A172" s="21">
        <v>11488</v>
      </c>
      <c r="B172" s="20">
        <v>25.9</v>
      </c>
    </row>
    <row r="173" spans="1:2">
      <c r="A173" s="21">
        <v>9532</v>
      </c>
      <c r="B173" s="20">
        <v>33.9</v>
      </c>
    </row>
    <row r="174" spans="1:2">
      <c r="A174" s="21">
        <v>10510</v>
      </c>
      <c r="B174" s="20">
        <v>34.9</v>
      </c>
    </row>
    <row r="175" spans="1:2">
      <c r="A175" s="21">
        <v>9431</v>
      </c>
      <c r="B175" s="20">
        <v>34.1</v>
      </c>
    </row>
    <row r="176" spans="1:2">
      <c r="A176" s="21">
        <v>8745</v>
      </c>
      <c r="B176" s="20">
        <v>48.8</v>
      </c>
    </row>
    <row r="177" spans="1:2">
      <c r="A177" s="21">
        <v>9808</v>
      </c>
      <c r="B177" s="20">
        <v>22.6</v>
      </c>
    </row>
    <row r="178" spans="1:2">
      <c r="A178" s="21">
        <v>8619</v>
      </c>
      <c r="B178" s="20">
        <v>36.9</v>
      </c>
    </row>
    <row r="179" spans="1:2">
      <c r="A179" s="21">
        <v>10653</v>
      </c>
      <c r="B179" s="20">
        <v>37.6</v>
      </c>
    </row>
    <row r="180" spans="1:2">
      <c r="A180" s="21">
        <v>9917</v>
      </c>
      <c r="B180" s="20">
        <v>30.3</v>
      </c>
    </row>
    <row r="181" spans="1:2">
      <c r="A181" s="21">
        <v>11310</v>
      </c>
      <c r="B181" s="20">
        <v>27.8</v>
      </c>
    </row>
    <row r="182" spans="1:2">
      <c r="A182" s="21">
        <v>11264</v>
      </c>
      <c r="B182" s="20">
        <v>21.7</v>
      </c>
    </row>
    <row r="183" spans="1:2">
      <c r="A183" s="21">
        <v>8459</v>
      </c>
      <c r="B183" s="20">
        <v>21.3</v>
      </c>
    </row>
    <row r="184" spans="1:2">
      <c r="A184" s="21">
        <v>8114</v>
      </c>
      <c r="B184" s="20">
        <v>21.6</v>
      </c>
    </row>
    <row r="185" spans="1:2">
      <c r="A185" s="21">
        <v>12932</v>
      </c>
      <c r="B185" s="20">
        <v>13.7</v>
      </c>
    </row>
    <row r="186" spans="1:2">
      <c r="A186" s="21">
        <v>10173</v>
      </c>
      <c r="B186" s="20">
        <v>33.6</v>
      </c>
    </row>
    <row r="187" spans="1:2">
      <c r="A187" s="21">
        <v>8923</v>
      </c>
      <c r="B187" s="20">
        <v>37.9</v>
      </c>
    </row>
    <row r="188" spans="1:2">
      <c r="A188" s="21">
        <v>9635</v>
      </c>
      <c r="B188" s="20">
        <v>37.200000000000003</v>
      </c>
    </row>
    <row r="189" spans="1:2">
      <c r="A189" s="21">
        <v>11175</v>
      </c>
      <c r="B189" s="20">
        <v>21.2</v>
      </c>
    </row>
    <row r="190" spans="1:2">
      <c r="A190" s="21">
        <v>10988</v>
      </c>
      <c r="B190" s="20">
        <v>28.9</v>
      </c>
    </row>
    <row r="191" spans="1:2">
      <c r="A191" s="21">
        <v>8345</v>
      </c>
      <c r="B191" s="20">
        <v>37.9</v>
      </c>
    </row>
    <row r="192" spans="1:2">
      <c r="A192" s="21">
        <v>11627</v>
      </c>
      <c r="B192" s="20">
        <v>40.5</v>
      </c>
    </row>
    <row r="193" spans="1:2">
      <c r="A193" s="21">
        <v>8827</v>
      </c>
      <c r="B193" s="20">
        <v>41.1</v>
      </c>
    </row>
    <row r="194" spans="1:2">
      <c r="A194" s="21">
        <v>8028</v>
      </c>
      <c r="B194" s="20">
        <v>38.6</v>
      </c>
    </row>
    <row r="195" spans="1:2">
      <c r="A195" s="21">
        <v>7193</v>
      </c>
      <c r="B195" s="20">
        <v>39</v>
      </c>
    </row>
    <row r="196" spans="1:2">
      <c r="A196" s="21">
        <v>8826</v>
      </c>
      <c r="B196" s="20">
        <v>26.9</v>
      </c>
    </row>
    <row r="197" spans="1:2">
      <c r="A197" s="21">
        <v>12159</v>
      </c>
      <c r="B197" s="20">
        <v>35.1</v>
      </c>
    </row>
    <row r="198" spans="1:2">
      <c r="A198" s="21">
        <v>8964</v>
      </c>
      <c r="B198" s="20">
        <v>42.2</v>
      </c>
    </row>
    <row r="199" spans="1:2">
      <c r="A199" s="21">
        <v>9652</v>
      </c>
      <c r="B199" s="20">
        <v>30.5</v>
      </c>
    </row>
    <row r="200" spans="1:2">
      <c r="A200" s="21">
        <v>11951</v>
      </c>
      <c r="B200" s="20">
        <v>32.299999999999997</v>
      </c>
    </row>
    <row r="201" spans="1:2">
      <c r="A201" s="21">
        <v>10111</v>
      </c>
      <c r="B201" s="20">
        <v>34.4</v>
      </c>
    </row>
    <row r="202" spans="1:2">
      <c r="A202" s="21">
        <v>12695</v>
      </c>
      <c r="B202" s="20">
        <v>27.5</v>
      </c>
    </row>
    <row r="203" spans="1:2">
      <c r="A203" s="21">
        <v>8343</v>
      </c>
      <c r="B203" s="20">
        <v>44.9</v>
      </c>
    </row>
    <row r="204" spans="1:2">
      <c r="A204" s="21">
        <v>8545</v>
      </c>
      <c r="B204" s="20">
        <v>38.9</v>
      </c>
    </row>
    <row r="205" spans="1:2">
      <c r="A205" s="21">
        <v>7816</v>
      </c>
      <c r="B205" s="20">
        <v>33</v>
      </c>
    </row>
    <row r="206" spans="1:2">
      <c r="A206" s="21">
        <v>9069</v>
      </c>
      <c r="B206" s="20">
        <v>37.1</v>
      </c>
    </row>
    <row r="207" spans="1:2">
      <c r="A207" s="21">
        <v>7998</v>
      </c>
      <c r="B207" s="20">
        <v>29.6</v>
      </c>
    </row>
    <row r="208" spans="1:2">
      <c r="A208" s="21">
        <v>11378</v>
      </c>
      <c r="B208" s="20">
        <v>18.5</v>
      </c>
    </row>
    <row r="209" spans="1:2">
      <c r="A209" s="21">
        <v>11771</v>
      </c>
      <c r="B209" s="20">
        <v>32.700000000000003</v>
      </c>
    </row>
    <row r="210" spans="1:2">
      <c r="A210" s="21">
        <v>9148</v>
      </c>
      <c r="B210" s="20">
        <v>19.2</v>
      </c>
    </row>
    <row r="211" spans="1:2">
      <c r="A211" s="21">
        <v>7844</v>
      </c>
      <c r="B211" s="20">
        <v>46.5</v>
      </c>
    </row>
    <row r="212" spans="1:2">
      <c r="A212" s="21">
        <v>8932</v>
      </c>
      <c r="B212" s="20">
        <v>20.2</v>
      </c>
    </row>
    <row r="213" spans="1:2">
      <c r="A213" s="21">
        <v>8812</v>
      </c>
      <c r="B213" s="20">
        <v>31.7</v>
      </c>
    </row>
    <row r="214" spans="1:2">
      <c r="A214" s="21">
        <v>7444</v>
      </c>
      <c r="B214" s="20">
        <v>35</v>
      </c>
    </row>
    <row r="215" spans="1:2">
      <c r="A215" s="21">
        <v>9118</v>
      </c>
      <c r="B215" s="20">
        <v>25.3</v>
      </c>
    </row>
    <row r="216" spans="1:2">
      <c r="A216" s="21">
        <v>9297</v>
      </c>
      <c r="B216" s="20">
        <v>33.4</v>
      </c>
    </row>
    <row r="217" spans="1:2">
      <c r="A217" s="21">
        <v>8381</v>
      </c>
      <c r="B217" s="20">
        <v>23.6</v>
      </c>
    </row>
    <row r="218" spans="1:2">
      <c r="A218" s="21">
        <v>9332</v>
      </c>
      <c r="B218" s="20">
        <v>32.5</v>
      </c>
    </row>
    <row r="219" spans="1:2">
      <c r="A219" s="21">
        <v>9217</v>
      </c>
      <c r="B219" s="20">
        <v>42.2</v>
      </c>
    </row>
    <row r="220" spans="1:2">
      <c r="A220" s="21">
        <v>12215</v>
      </c>
      <c r="B220" s="20">
        <v>19.5</v>
      </c>
    </row>
    <row r="221" spans="1:2">
      <c r="A221" s="21">
        <v>9934</v>
      </c>
      <c r="B221" s="20">
        <v>15.8</v>
      </c>
    </row>
    <row r="222" spans="1:2">
      <c r="A222" s="21">
        <v>10950</v>
      </c>
      <c r="B222" s="20">
        <v>28.4</v>
      </c>
    </row>
    <row r="223" spans="1:2">
      <c r="A223" s="21">
        <v>9142</v>
      </c>
      <c r="B223" s="20">
        <v>34.299999999999997</v>
      </c>
    </row>
    <row r="224" spans="1:2">
      <c r="A224" s="21">
        <v>10174</v>
      </c>
      <c r="B224" s="20">
        <v>33.700000000000003</v>
      </c>
    </row>
    <row r="225" spans="1:2">
      <c r="A225" s="21">
        <v>9032</v>
      </c>
      <c r="B225" s="20">
        <v>32.9</v>
      </c>
    </row>
    <row r="226" spans="1:2">
      <c r="A226" s="21">
        <v>8417</v>
      </c>
      <c r="B226" s="20">
        <v>46</v>
      </c>
    </row>
    <row r="227" spans="1:2">
      <c r="A227" s="21">
        <v>9354</v>
      </c>
      <c r="B227" s="20">
        <v>21.7</v>
      </c>
    </row>
    <row r="228" spans="1:2">
      <c r="A228" s="21">
        <v>8285</v>
      </c>
      <c r="B228" s="20">
        <v>37.9</v>
      </c>
    </row>
    <row r="229" spans="1:2">
      <c r="A229" s="21">
        <v>10269</v>
      </c>
      <c r="B229" s="20">
        <v>33.799999999999997</v>
      </c>
    </row>
    <row r="230" spans="1:2">
      <c r="A230" s="21">
        <v>9492</v>
      </c>
      <c r="B230" s="20">
        <v>27.4</v>
      </c>
    </row>
    <row r="231" spans="1:2">
      <c r="A231" s="21">
        <v>10974</v>
      </c>
      <c r="B231" s="20">
        <v>26.4</v>
      </c>
    </row>
    <row r="232" spans="1:2">
      <c r="A232" s="21">
        <v>10665</v>
      </c>
      <c r="B232" s="20">
        <v>22.7</v>
      </c>
    </row>
    <row r="233" spans="1:2">
      <c r="A233" s="21">
        <v>8154</v>
      </c>
      <c r="B233" s="20">
        <v>22.4</v>
      </c>
    </row>
    <row r="234" spans="1:2">
      <c r="A234" s="21">
        <v>7892</v>
      </c>
      <c r="B234" s="20">
        <v>23.6</v>
      </c>
    </row>
    <row r="235" spans="1:2">
      <c r="A235" s="21">
        <v>12098</v>
      </c>
      <c r="B235" s="20">
        <v>13.9</v>
      </c>
    </row>
    <row r="236" spans="1:2">
      <c r="A236" s="21">
        <v>9627</v>
      </c>
      <c r="B236" s="20">
        <v>34.9</v>
      </c>
    </row>
    <row r="237" spans="1:2">
      <c r="A237" s="21">
        <v>8625</v>
      </c>
      <c r="B237" s="20">
        <v>37.9</v>
      </c>
    </row>
    <row r="238" spans="1:2">
      <c r="A238" s="21">
        <v>9168</v>
      </c>
      <c r="B238" s="20">
        <v>35.6</v>
      </c>
    </row>
    <row r="239" spans="1:2">
      <c r="A239" s="21">
        <v>10910</v>
      </c>
      <c r="B239" s="20">
        <v>20.7</v>
      </c>
    </row>
    <row r="240" spans="1:2">
      <c r="A240" s="21">
        <v>10464</v>
      </c>
      <c r="B240" s="20">
        <v>29.2</v>
      </c>
    </row>
    <row r="241" spans="1:2">
      <c r="A241" s="21">
        <v>7975</v>
      </c>
      <c r="B241" s="20">
        <v>44.3</v>
      </c>
    </row>
    <row r="242" spans="1:2">
      <c r="A242" s="21">
        <v>11086</v>
      </c>
      <c r="B242" s="20">
        <v>36.299999999999997</v>
      </c>
    </row>
    <row r="243" spans="1:2">
      <c r="A243" s="21">
        <v>8565</v>
      </c>
      <c r="B243" s="20">
        <v>45</v>
      </c>
    </row>
    <row r="244" spans="1:2">
      <c r="A244" s="21">
        <v>7711</v>
      </c>
      <c r="B244" s="20">
        <v>38.4</v>
      </c>
    </row>
    <row r="245" spans="1:2">
      <c r="A245" s="21">
        <v>7008</v>
      </c>
      <c r="B245" s="20">
        <v>42.1</v>
      </c>
    </row>
    <row r="246" spans="1:2">
      <c r="A246" s="21">
        <v>8425</v>
      </c>
      <c r="B246" s="20">
        <v>27.1</v>
      </c>
    </row>
    <row r="247" spans="1:2">
      <c r="A247" s="21">
        <v>11797</v>
      </c>
      <c r="B247" s="20">
        <v>37.700000000000003</v>
      </c>
    </row>
    <row r="248" spans="1:2">
      <c r="A248" s="21">
        <v>8588</v>
      </c>
      <c r="B248" s="20">
        <v>45.2</v>
      </c>
    </row>
    <row r="249" spans="1:2">
      <c r="A249" s="21">
        <v>9244</v>
      </c>
      <c r="B249" s="20">
        <v>31.7</v>
      </c>
    </row>
    <row r="250" spans="1:2">
      <c r="A250" s="21">
        <v>11337</v>
      </c>
      <c r="B250" s="20">
        <v>31</v>
      </c>
    </row>
    <row r="251" spans="1:2">
      <c r="A251" s="21">
        <v>9787</v>
      </c>
      <c r="B251" s="20">
        <v>41.5</v>
      </c>
    </row>
    <row r="252" spans="1:2">
      <c r="A252" s="21">
        <v>12303</v>
      </c>
      <c r="B252" s="20">
        <v>22.1</v>
      </c>
    </row>
    <row r="253" spans="1:2">
      <c r="A253" s="21">
        <v>8154</v>
      </c>
      <c r="B253" s="20">
        <v>45.2</v>
      </c>
    </row>
    <row r="254" spans="1:2">
      <c r="A254" s="21">
        <v>8409</v>
      </c>
      <c r="B254" s="20">
        <v>39.4</v>
      </c>
    </row>
    <row r="255" spans="1:2">
      <c r="A255" s="21">
        <v>7539</v>
      </c>
      <c r="B255" s="20">
        <v>35.1</v>
      </c>
    </row>
    <row r="256" spans="1:2">
      <c r="A256" s="21">
        <v>8594</v>
      </c>
      <c r="B256" s="20">
        <v>37.1</v>
      </c>
    </row>
    <row r="257" spans="1:2">
      <c r="A257" s="21">
        <v>7615</v>
      </c>
      <c r="B257" s="20">
        <v>34.200000000000003</v>
      </c>
    </row>
    <row r="258" spans="1:2">
      <c r="A258" s="21">
        <v>10989</v>
      </c>
      <c r="B258" s="20">
        <v>20.399999999999999</v>
      </c>
    </row>
    <row r="259" spans="1:2">
      <c r="A259" s="21">
        <v>11444</v>
      </c>
      <c r="B259" s="20">
        <v>30.5</v>
      </c>
    </row>
    <row r="260" spans="1:2">
      <c r="A260" s="21">
        <v>8814</v>
      </c>
      <c r="B260" s="20">
        <v>20.7</v>
      </c>
    </row>
    <row r="261" spans="1:2">
      <c r="A261" s="21">
        <v>7605</v>
      </c>
      <c r="B261" s="20">
        <v>46</v>
      </c>
    </row>
    <row r="262" spans="1:2">
      <c r="A262" s="21">
        <v>8496</v>
      </c>
      <c r="B262" s="20">
        <v>19.7</v>
      </c>
    </row>
    <row r="263" spans="1:2">
      <c r="A263" s="21">
        <v>8525</v>
      </c>
      <c r="B263" s="20">
        <v>35.299999999999997</v>
      </c>
    </row>
    <row r="264" spans="1:2">
      <c r="A264" s="21">
        <v>7257</v>
      </c>
      <c r="B264" s="20">
        <v>36.6</v>
      </c>
    </row>
    <row r="265" spans="1:2">
      <c r="A265" s="21">
        <v>8849</v>
      </c>
      <c r="B265" s="20">
        <v>25.6</v>
      </c>
    </row>
    <row r="266" spans="1:2">
      <c r="A266" s="21">
        <v>9015</v>
      </c>
      <c r="B266" s="20">
        <v>35.299999999999997</v>
      </c>
    </row>
    <row r="267" spans="1:2">
      <c r="A267" s="21">
        <v>8060</v>
      </c>
      <c r="B267" s="20">
        <v>24.3</v>
      </c>
    </row>
    <row r="268" spans="1:2">
      <c r="A268" s="21">
        <v>8959</v>
      </c>
      <c r="B268" s="20">
        <v>35</v>
      </c>
    </row>
    <row r="269" spans="1:2">
      <c r="A269" s="21">
        <v>8984</v>
      </c>
      <c r="B269" s="20">
        <v>43.7</v>
      </c>
    </row>
    <row r="270" spans="1:2">
      <c r="A270" s="21">
        <v>11746</v>
      </c>
      <c r="B270" s="20">
        <v>19.899999999999999</v>
      </c>
    </row>
    <row r="271" spans="1:2">
      <c r="A271" s="21">
        <v>9592</v>
      </c>
      <c r="B271" s="20">
        <v>17.100000000000001</v>
      </c>
    </row>
    <row r="272" spans="1:2">
      <c r="A272" s="21">
        <v>10399</v>
      </c>
      <c r="B272" s="20">
        <v>30.4</v>
      </c>
    </row>
    <row r="273" spans="1:2">
      <c r="A273" s="21">
        <v>8940</v>
      </c>
      <c r="B273" s="20">
        <v>34.5</v>
      </c>
    </row>
    <row r="274" spans="1:2">
      <c r="A274" s="21">
        <v>9782</v>
      </c>
      <c r="B274" s="20">
        <v>34.9</v>
      </c>
    </row>
    <row r="275" spans="1:2">
      <c r="A275" s="21">
        <v>8824</v>
      </c>
      <c r="B275" s="20">
        <v>32.299999999999997</v>
      </c>
    </row>
    <row r="276" spans="1:2">
      <c r="A276" s="21">
        <v>8392</v>
      </c>
      <c r="B276" s="20">
        <v>49.5</v>
      </c>
    </row>
    <row r="277" spans="1:2">
      <c r="A277" s="21">
        <v>9030</v>
      </c>
      <c r="B277" s="20">
        <v>20.9</v>
      </c>
    </row>
    <row r="278" spans="1:2">
      <c r="A278" s="21">
        <v>9961</v>
      </c>
      <c r="B278" s="20">
        <v>36.5</v>
      </c>
    </row>
    <row r="279" spans="1:2">
      <c r="A279" s="21">
        <v>9189</v>
      </c>
      <c r="B279" s="20">
        <v>28.5</v>
      </c>
    </row>
    <row r="280" spans="1:2">
      <c r="A280" s="21">
        <v>10573</v>
      </c>
      <c r="B280" s="20">
        <v>24.8</v>
      </c>
    </row>
    <row r="281" spans="1:2">
      <c r="A281" s="21">
        <v>10340</v>
      </c>
      <c r="B281" s="20">
        <v>23.6</v>
      </c>
    </row>
    <row r="282" spans="1:2">
      <c r="A282" s="21">
        <v>7973</v>
      </c>
      <c r="B282" s="20">
        <v>22.7</v>
      </c>
    </row>
    <row r="283" spans="1:2">
      <c r="A283" s="21">
        <v>7642</v>
      </c>
      <c r="B283" s="20">
        <v>27.3</v>
      </c>
    </row>
    <row r="284" spans="1:2">
      <c r="A284" s="21">
        <v>11558</v>
      </c>
      <c r="B284" s="20">
        <v>13.2</v>
      </c>
    </row>
    <row r="285" spans="1:2">
      <c r="A285" s="21">
        <v>8105</v>
      </c>
      <c r="B285" s="20">
        <v>37.299999999999997</v>
      </c>
    </row>
    <row r="286" spans="1:2">
      <c r="A286" s="21">
        <v>9400</v>
      </c>
      <c r="B286" s="20">
        <v>33.6</v>
      </c>
    </row>
    <row r="287" spans="1:2">
      <c r="A287" s="21">
        <v>8382</v>
      </c>
      <c r="B287" s="20">
        <v>39.299999999999997</v>
      </c>
    </row>
    <row r="288" spans="1:2">
      <c r="A288" s="21">
        <v>8827</v>
      </c>
      <c r="B288" s="20">
        <v>36</v>
      </c>
    </row>
    <row r="289" spans="1:2">
      <c r="A289" s="21">
        <v>10342</v>
      </c>
      <c r="B289" s="20">
        <v>21.7</v>
      </c>
    </row>
    <row r="290" spans="1:2">
      <c r="A290" s="21">
        <v>10290</v>
      </c>
      <c r="B290" s="20">
        <v>27.3</v>
      </c>
    </row>
    <row r="291" spans="1:2">
      <c r="A291" s="21">
        <v>7855</v>
      </c>
      <c r="B291" s="20">
        <v>44.9</v>
      </c>
    </row>
    <row r="292" spans="1:2">
      <c r="A292" s="21">
        <v>10440</v>
      </c>
      <c r="B292" s="20">
        <v>36.9</v>
      </c>
    </row>
    <row r="293" spans="1:2">
      <c r="A293" s="21">
        <v>8485</v>
      </c>
      <c r="B293" s="20">
        <v>46.7</v>
      </c>
    </row>
    <row r="294" spans="1:2">
      <c r="A294" s="21">
        <v>7572</v>
      </c>
      <c r="B294" s="20">
        <v>38.5</v>
      </c>
    </row>
    <row r="295" spans="1:2">
      <c r="A295" s="21">
        <v>6628</v>
      </c>
      <c r="B295" s="20">
        <v>42.1</v>
      </c>
    </row>
    <row r="296" spans="1:2">
      <c r="A296" s="21">
        <v>8176</v>
      </c>
      <c r="B296" s="20">
        <v>27.6</v>
      </c>
    </row>
    <row r="297" spans="1:2">
      <c r="A297" s="21">
        <v>11521</v>
      </c>
      <c r="B297" s="20">
        <v>42.9</v>
      </c>
    </row>
    <row r="298" spans="1:2">
      <c r="A298" s="21">
        <v>8278</v>
      </c>
      <c r="B298" s="20">
        <v>46</v>
      </c>
    </row>
    <row r="299" spans="1:2">
      <c r="A299" s="21">
        <v>9019</v>
      </c>
      <c r="B299" s="20">
        <v>31.6</v>
      </c>
    </row>
    <row r="300" spans="1:2">
      <c r="A300" s="21">
        <v>11017</v>
      </c>
      <c r="B300" s="20">
        <v>30.6</v>
      </c>
    </row>
    <row r="301" spans="1:2">
      <c r="A301" s="21">
        <v>9496</v>
      </c>
      <c r="B301" s="20">
        <v>32.700000000000003</v>
      </c>
    </row>
    <row r="302" spans="1:2">
      <c r="A302" s="21">
        <v>11761</v>
      </c>
      <c r="B302" s="20">
        <v>25.8</v>
      </c>
    </row>
    <row r="303" spans="1:2">
      <c r="A303" s="21">
        <v>7968</v>
      </c>
      <c r="B303" s="20">
        <v>45</v>
      </c>
    </row>
    <row r="304" spans="1:2">
      <c r="A304" s="21">
        <v>8079</v>
      </c>
      <c r="B304" s="20">
        <v>41.3</v>
      </c>
    </row>
    <row r="305" spans="1:2">
      <c r="A305" s="21">
        <v>7189</v>
      </c>
      <c r="B305" s="20">
        <v>35.799999999999997</v>
      </c>
    </row>
    <row r="306" spans="1:2">
      <c r="A306" s="21">
        <v>8325</v>
      </c>
      <c r="B306" s="20">
        <v>36.1</v>
      </c>
    </row>
    <row r="307" spans="1:2">
      <c r="A307" s="21">
        <v>7323</v>
      </c>
      <c r="B307" s="20">
        <v>34.700000000000003</v>
      </c>
    </row>
    <row r="308" spans="1:2">
      <c r="A308" s="21">
        <v>10705</v>
      </c>
      <c r="B308" s="20">
        <v>20.3</v>
      </c>
    </row>
    <row r="309" spans="1:2">
      <c r="A309" s="21">
        <v>10933</v>
      </c>
      <c r="B309" s="20">
        <v>27.4</v>
      </c>
    </row>
    <row r="310" spans="1:2">
      <c r="A310" s="21">
        <v>8519</v>
      </c>
      <c r="B310" s="20">
        <v>21.5</v>
      </c>
    </row>
    <row r="311" spans="1:2">
      <c r="A311" s="21">
        <v>7353</v>
      </c>
      <c r="B311" s="20">
        <v>44.8</v>
      </c>
    </row>
    <row r="312" spans="1:2">
      <c r="A312" s="21">
        <v>8041</v>
      </c>
      <c r="B312" s="20">
        <v>20.100000000000001</v>
      </c>
    </row>
    <row r="313" spans="1:2">
      <c r="A313" s="21">
        <v>8464</v>
      </c>
      <c r="B313" s="20">
        <v>31.3</v>
      </c>
    </row>
    <row r="314" spans="1:2">
      <c r="A314" s="21">
        <v>6974</v>
      </c>
      <c r="B314" s="20">
        <v>33.9</v>
      </c>
    </row>
    <row r="315" spans="1:2">
      <c r="A315" s="21">
        <v>8630</v>
      </c>
      <c r="B315" s="20">
        <v>25.4</v>
      </c>
    </row>
    <row r="316" spans="1:2">
      <c r="A316" s="21">
        <v>8776</v>
      </c>
      <c r="B316" s="20">
        <v>34.9</v>
      </c>
    </row>
    <row r="317" spans="1:2">
      <c r="A317" s="21">
        <v>7845</v>
      </c>
      <c r="B317" s="20">
        <v>23.1</v>
      </c>
    </row>
    <row r="318" spans="1:2">
      <c r="A318" s="21">
        <v>8611</v>
      </c>
      <c r="B318" s="20">
        <v>35.1</v>
      </c>
    </row>
    <row r="319" spans="1:2">
      <c r="A319" s="21">
        <v>8542</v>
      </c>
      <c r="B319" s="20">
        <v>45</v>
      </c>
    </row>
    <row r="320" spans="1:2">
      <c r="A320" s="21">
        <v>11490</v>
      </c>
      <c r="B320" s="20">
        <v>18.600000000000001</v>
      </c>
    </row>
    <row r="321" spans="1:2">
      <c r="A321" s="21">
        <v>9321</v>
      </c>
      <c r="B321" s="20">
        <v>17.399999999999999</v>
      </c>
    </row>
    <row r="322" spans="1:2">
      <c r="A322" s="21">
        <v>10018</v>
      </c>
      <c r="B322" s="20">
        <v>29.6</v>
      </c>
    </row>
    <row r="323" spans="1:2">
      <c r="A323" s="21">
        <v>8707</v>
      </c>
      <c r="B323" s="20">
        <v>33.6</v>
      </c>
    </row>
    <row r="324" spans="1:2">
      <c r="A324" s="21">
        <v>9540</v>
      </c>
      <c r="B324" s="20">
        <v>31.8</v>
      </c>
    </row>
    <row r="325" spans="1:2">
      <c r="A325" s="21">
        <v>8608</v>
      </c>
      <c r="B325" s="20">
        <v>30</v>
      </c>
    </row>
    <row r="326" spans="1:2">
      <c r="A326" s="21">
        <v>8170</v>
      </c>
      <c r="B326" s="20">
        <v>45.8</v>
      </c>
    </row>
    <row r="327" spans="1:2">
      <c r="A327" s="21">
        <v>8680</v>
      </c>
      <c r="B327" s="20">
        <v>22.6</v>
      </c>
    </row>
    <row r="328" spans="1:2">
      <c r="A328" s="21">
        <v>9682</v>
      </c>
      <c r="B328" s="20">
        <v>35.299999999999997</v>
      </c>
    </row>
    <row r="329" spans="1:2">
      <c r="A329" s="21">
        <v>8943</v>
      </c>
      <c r="B329" s="20">
        <v>26.2</v>
      </c>
    </row>
    <row r="330" spans="1:2">
      <c r="A330" s="21">
        <v>10157</v>
      </c>
      <c r="B330" s="20">
        <v>24.8</v>
      </c>
    </row>
    <row r="331" spans="1:2">
      <c r="A331" s="21">
        <v>9979</v>
      </c>
      <c r="B331" s="20">
        <v>21.1</v>
      </c>
    </row>
    <row r="332" spans="1:2">
      <c r="A332" s="21">
        <v>7717</v>
      </c>
      <c r="B332" s="20">
        <v>23.5</v>
      </c>
    </row>
    <row r="333" spans="1:2">
      <c r="A333" s="21">
        <v>7377</v>
      </c>
      <c r="B333" s="20">
        <v>24.6</v>
      </c>
    </row>
    <row r="334" spans="1:2">
      <c r="A334" s="21">
        <v>10927</v>
      </c>
      <c r="B334" s="20">
        <v>13.1</v>
      </c>
    </row>
    <row r="335" spans="1:2">
      <c r="A335" s="21">
        <v>7886</v>
      </c>
      <c r="B335" s="20">
        <v>37.200000000000003</v>
      </c>
    </row>
    <row r="336" spans="1:2">
      <c r="A336" s="21">
        <v>9062</v>
      </c>
      <c r="B336" s="20">
        <v>33.4</v>
      </c>
    </row>
    <row r="337" spans="1:2">
      <c r="A337" s="21">
        <v>8132</v>
      </c>
      <c r="B337" s="20">
        <v>36.1</v>
      </c>
    </row>
    <row r="338" spans="1:2">
      <c r="A338" s="21">
        <v>8699</v>
      </c>
      <c r="B338" s="20">
        <v>34.799999999999997</v>
      </c>
    </row>
    <row r="339" spans="1:2">
      <c r="A339" s="21">
        <v>9980</v>
      </c>
      <c r="B339" s="20">
        <v>21.7</v>
      </c>
    </row>
    <row r="340" spans="1:2">
      <c r="A340" s="21">
        <v>10159</v>
      </c>
      <c r="B340" s="20">
        <v>26.7</v>
      </c>
    </row>
    <row r="341" spans="1:2">
      <c r="A341" s="21">
        <v>7669</v>
      </c>
      <c r="B341" s="20">
        <v>45.3</v>
      </c>
    </row>
    <row r="342" spans="1:2">
      <c r="A342" s="21">
        <v>10046</v>
      </c>
      <c r="B342" s="20">
        <v>37.1</v>
      </c>
    </row>
    <row r="343" spans="1:2">
      <c r="A343" s="21">
        <v>8065</v>
      </c>
      <c r="B343" s="20">
        <v>44.2</v>
      </c>
    </row>
    <row r="344" spans="1:2">
      <c r="A344" s="21">
        <v>7393</v>
      </c>
      <c r="B344" s="20">
        <v>37.799999999999997</v>
      </c>
    </row>
    <row r="345" spans="1:2">
      <c r="A345" s="21">
        <v>6398</v>
      </c>
      <c r="B345" s="20">
        <v>39.299999999999997</v>
      </c>
    </row>
    <row r="346" spans="1:2">
      <c r="A346" s="21">
        <v>7987</v>
      </c>
      <c r="B346" s="20">
        <v>26.8</v>
      </c>
    </row>
    <row r="347" spans="1:2">
      <c r="A347" s="21">
        <v>11246</v>
      </c>
      <c r="B347" s="20">
        <v>35.799999999999997</v>
      </c>
    </row>
    <row r="348" spans="1:2">
      <c r="A348" s="21">
        <v>8097</v>
      </c>
      <c r="B348" s="20">
        <v>40.700000000000003</v>
      </c>
    </row>
    <row r="349" spans="1:2">
      <c r="A349" s="21">
        <v>8809</v>
      </c>
      <c r="B349" s="20">
        <v>29.6</v>
      </c>
    </row>
    <row r="350" spans="1:2">
      <c r="A350" s="21">
        <v>10488</v>
      </c>
      <c r="B350" s="20">
        <v>31.7</v>
      </c>
    </row>
    <row r="351" spans="1:2">
      <c r="A351" s="21">
        <v>8976</v>
      </c>
      <c r="B351" s="20">
        <v>21.2</v>
      </c>
    </row>
    <row r="352" spans="1:2">
      <c r="A352" s="21">
        <v>11460</v>
      </c>
      <c r="B352" s="20">
        <v>16.7</v>
      </c>
    </row>
    <row r="353" spans="1:2">
      <c r="A353" s="21">
        <v>7657</v>
      </c>
      <c r="B353" s="20">
        <v>41.8</v>
      </c>
    </row>
    <row r="354" spans="1:2">
      <c r="A354" s="21">
        <v>7620</v>
      </c>
      <c r="B354" s="20">
        <v>41.5</v>
      </c>
    </row>
    <row r="355" spans="1:2">
      <c r="A355" s="21">
        <v>6885</v>
      </c>
      <c r="B355" s="20">
        <v>35.799999999999997</v>
      </c>
    </row>
    <row r="356" spans="1:2">
      <c r="A356" s="21">
        <v>7998</v>
      </c>
      <c r="B356" s="20">
        <v>35.700000000000003</v>
      </c>
    </row>
    <row r="357" spans="1:2">
      <c r="A357" s="21">
        <v>7075</v>
      </c>
      <c r="B357" s="20">
        <v>31.3</v>
      </c>
    </row>
    <row r="358" spans="1:2">
      <c r="A358" s="21">
        <v>10294</v>
      </c>
      <c r="B358" s="20">
        <v>19</v>
      </c>
    </row>
    <row r="359" spans="1:2">
      <c r="A359" s="21">
        <v>10714</v>
      </c>
      <c r="B359" s="20">
        <v>22.6</v>
      </c>
    </row>
    <row r="360" spans="1:2">
      <c r="A360" s="21">
        <v>8330</v>
      </c>
      <c r="B360" s="20">
        <v>21.8</v>
      </c>
    </row>
    <row r="361" spans="1:2">
      <c r="A361" s="21">
        <v>7055</v>
      </c>
      <c r="B361" s="20">
        <v>42.4</v>
      </c>
    </row>
    <row r="362" spans="1:2">
      <c r="A362" s="21">
        <v>7747</v>
      </c>
      <c r="B362" s="20">
        <v>19.5</v>
      </c>
    </row>
    <row r="363" spans="1:2">
      <c r="A363" s="21">
        <v>8358</v>
      </c>
      <c r="B363" s="20">
        <v>29.9</v>
      </c>
    </row>
    <row r="364" spans="1:2">
      <c r="A364" s="21">
        <v>6843</v>
      </c>
      <c r="B364" s="20">
        <v>31.6</v>
      </c>
    </row>
    <row r="365" spans="1:2">
      <c r="A365" s="21">
        <v>8300</v>
      </c>
      <c r="B365" s="20">
        <v>24.4</v>
      </c>
    </row>
    <row r="366" spans="1:2">
      <c r="A366" s="21">
        <v>8368</v>
      </c>
      <c r="B366" s="20">
        <v>33.1</v>
      </c>
    </row>
    <row r="367" spans="1:2">
      <c r="A367" s="21">
        <v>7634</v>
      </c>
      <c r="B367" s="20">
        <v>23.5</v>
      </c>
    </row>
    <row r="368" spans="1:2">
      <c r="A368" s="21">
        <v>8306</v>
      </c>
      <c r="B368" s="20">
        <v>34.9</v>
      </c>
    </row>
    <row r="369" spans="1:2">
      <c r="A369" s="21">
        <v>8201</v>
      </c>
      <c r="B369" s="20">
        <v>42.5</v>
      </c>
    </row>
    <row r="370" spans="1:2">
      <c r="A370" s="21">
        <v>11010</v>
      </c>
      <c r="B370" s="20">
        <v>20.2</v>
      </c>
    </row>
    <row r="371" spans="1:2">
      <c r="A371" s="21">
        <v>9001</v>
      </c>
      <c r="B371" s="20">
        <v>16.399999999999999</v>
      </c>
    </row>
    <row r="372" spans="1:2">
      <c r="A372" s="21">
        <v>9591</v>
      </c>
      <c r="B372" s="20">
        <v>28.4</v>
      </c>
    </row>
    <row r="373" spans="1:2">
      <c r="A373" s="21">
        <v>8372</v>
      </c>
      <c r="B373" s="20">
        <v>30.1</v>
      </c>
    </row>
    <row r="374" spans="1:2">
      <c r="A374" s="21">
        <v>9163</v>
      </c>
      <c r="B374" s="20">
        <v>26</v>
      </c>
    </row>
    <row r="375" spans="1:2">
      <c r="A375" s="21">
        <v>8261</v>
      </c>
      <c r="B375" s="20">
        <v>28.7</v>
      </c>
    </row>
    <row r="376" spans="1:2">
      <c r="A376" s="21">
        <v>7777</v>
      </c>
      <c r="B376" s="20">
        <v>44.1</v>
      </c>
    </row>
    <row r="377" spans="1:2">
      <c r="A377" s="21">
        <v>8344</v>
      </c>
      <c r="B377" s="20">
        <v>20.7</v>
      </c>
    </row>
    <row r="378" spans="1:2">
      <c r="A378" s="21">
        <v>9357</v>
      </c>
      <c r="B378" s="20">
        <v>36.700000000000003</v>
      </c>
    </row>
    <row r="379" spans="1:2">
      <c r="A379" s="21">
        <v>8579</v>
      </c>
      <c r="B379" s="20">
        <v>24.8</v>
      </c>
    </row>
    <row r="380" spans="1:2">
      <c r="A380" s="21">
        <v>9763</v>
      </c>
      <c r="B380" s="20">
        <v>25.5</v>
      </c>
    </row>
    <row r="381" spans="1:2">
      <c r="A381" s="21">
        <v>9483</v>
      </c>
      <c r="B381" s="20">
        <v>19.8</v>
      </c>
    </row>
    <row r="382" spans="1:2">
      <c r="A382" s="21">
        <v>7418</v>
      </c>
      <c r="B382" s="20">
        <v>19.899999999999999</v>
      </c>
    </row>
    <row r="383" spans="1:2">
      <c r="A383" s="21">
        <v>6987</v>
      </c>
      <c r="B383" s="20">
        <v>32.9</v>
      </c>
    </row>
    <row r="384" spans="1:2">
      <c r="A384" s="21">
        <v>10305</v>
      </c>
      <c r="B384" s="20">
        <v>12.6</v>
      </c>
    </row>
    <row r="385" spans="1:2">
      <c r="A385" s="21">
        <v>7594</v>
      </c>
      <c r="B385" s="20">
        <v>34.799999999999997</v>
      </c>
    </row>
    <row r="386" spans="1:2">
      <c r="A386" s="21">
        <v>8754</v>
      </c>
      <c r="B386" s="20">
        <v>31.1</v>
      </c>
    </row>
    <row r="387" spans="1:2">
      <c r="A387" s="21">
        <v>7902</v>
      </c>
      <c r="B387" s="20">
        <v>34.700000000000003</v>
      </c>
    </row>
    <row r="388" spans="1:2">
      <c r="A388" s="21">
        <v>8438</v>
      </c>
      <c r="B388" s="20">
        <v>33</v>
      </c>
    </row>
    <row r="389" spans="1:2">
      <c r="A389" s="21">
        <v>9562</v>
      </c>
      <c r="B389" s="20">
        <v>21</v>
      </c>
    </row>
    <row r="390" spans="1:2">
      <c r="A390" s="21">
        <v>9914</v>
      </c>
      <c r="B390" s="20">
        <v>28.8</v>
      </c>
    </row>
    <row r="391" spans="1:2">
      <c r="A391" s="21">
        <v>7446</v>
      </c>
      <c r="B391" s="20">
        <v>46.2</v>
      </c>
    </row>
    <row r="392" spans="1:2">
      <c r="A392" s="21">
        <v>9627</v>
      </c>
      <c r="B392" s="20">
        <v>34.799999999999997</v>
      </c>
    </row>
    <row r="393" spans="1:2">
      <c r="A393" s="21">
        <v>7806</v>
      </c>
      <c r="B393" s="20">
        <v>43.4</v>
      </c>
    </row>
    <row r="394" spans="1:2">
      <c r="A394" s="21">
        <v>7217</v>
      </c>
      <c r="B394" s="20">
        <v>38.200000000000003</v>
      </c>
    </row>
    <row r="395" spans="1:2">
      <c r="A395" s="21">
        <v>6112</v>
      </c>
      <c r="B395" s="20">
        <v>40.700000000000003</v>
      </c>
    </row>
    <row r="396" spans="1:2">
      <c r="A396" s="21">
        <v>7750</v>
      </c>
      <c r="B396" s="20">
        <v>25.6</v>
      </c>
    </row>
    <row r="397" spans="1:2">
      <c r="A397" s="21">
        <v>11010</v>
      </c>
      <c r="B397" s="20">
        <v>35.1</v>
      </c>
    </row>
    <row r="398" spans="1:2">
      <c r="A398" s="21">
        <v>7904</v>
      </c>
      <c r="B398" s="20">
        <v>44.4</v>
      </c>
    </row>
    <row r="399" spans="1:2">
      <c r="A399" s="21">
        <v>8654</v>
      </c>
      <c r="B399" s="20">
        <v>27.5</v>
      </c>
    </row>
    <row r="400" spans="1:2">
      <c r="A400" s="21">
        <v>9947</v>
      </c>
      <c r="B400" s="20">
        <v>30</v>
      </c>
    </row>
    <row r="401" spans="1:2">
      <c r="A401" s="21">
        <v>8652</v>
      </c>
      <c r="B401" s="20">
        <v>24.2</v>
      </c>
    </row>
    <row r="402" spans="1:2">
      <c r="A402" s="21">
        <v>10535</v>
      </c>
      <c r="B402" s="20">
        <v>17.2</v>
      </c>
    </row>
    <row r="403" spans="1:2">
      <c r="A403" s="21">
        <v>7277</v>
      </c>
      <c r="B403" s="20">
        <v>35.299999999999997</v>
      </c>
    </row>
    <row r="404" spans="1:2">
      <c r="A404" s="21">
        <v>7284</v>
      </c>
      <c r="B404" s="20">
        <v>34.799999999999997</v>
      </c>
    </row>
    <row r="405" spans="1:2">
      <c r="A405" s="21">
        <v>6561</v>
      </c>
      <c r="B405" s="20">
        <v>31.6</v>
      </c>
    </row>
    <row r="406" spans="1:2">
      <c r="A406" s="21">
        <v>7472</v>
      </c>
      <c r="B406" s="20">
        <v>30.9</v>
      </c>
    </row>
    <row r="407" spans="1:2">
      <c r="A407" s="21">
        <v>6680</v>
      </c>
      <c r="B407" s="20">
        <v>27.4</v>
      </c>
    </row>
    <row r="408" spans="1:2">
      <c r="A408" s="21">
        <v>9831</v>
      </c>
      <c r="B408" s="20">
        <v>18.399999999999999</v>
      </c>
    </row>
    <row r="409" spans="1:2">
      <c r="A409" s="21">
        <v>10263</v>
      </c>
      <c r="B409" s="20">
        <v>16.600000000000001</v>
      </c>
    </row>
    <row r="410" spans="1:2">
      <c r="A410" s="21">
        <v>7965</v>
      </c>
      <c r="B410" s="20">
        <v>18.8</v>
      </c>
    </row>
    <row r="411" spans="1:2">
      <c r="A411" s="21">
        <v>6622</v>
      </c>
      <c r="B411" s="20">
        <v>31.7</v>
      </c>
    </row>
    <row r="412" spans="1:2">
      <c r="A412" s="21">
        <v>7224</v>
      </c>
      <c r="B412" s="20">
        <v>15</v>
      </c>
    </row>
    <row r="413" spans="1:2">
      <c r="A413" s="21">
        <v>7967</v>
      </c>
      <c r="B413" s="20">
        <v>29.6</v>
      </c>
    </row>
    <row r="414" spans="1:2">
      <c r="A414" s="21">
        <v>6615</v>
      </c>
      <c r="B414" s="20">
        <v>22.4</v>
      </c>
    </row>
    <row r="415" spans="1:2">
      <c r="A415" s="21">
        <v>8017</v>
      </c>
      <c r="B415" s="20">
        <v>21.9</v>
      </c>
    </row>
    <row r="416" spans="1:2">
      <c r="A416" s="21">
        <v>7998</v>
      </c>
      <c r="B416" s="20">
        <v>29.4</v>
      </c>
    </row>
    <row r="417" spans="1:2">
      <c r="A417" s="21">
        <v>7368</v>
      </c>
      <c r="B417" s="20">
        <v>21.9</v>
      </c>
    </row>
    <row r="418" spans="1:2">
      <c r="A418" s="21">
        <v>7965</v>
      </c>
      <c r="B418" s="20">
        <v>32.1</v>
      </c>
    </row>
    <row r="419" spans="1:2">
      <c r="A419" s="21">
        <v>7855</v>
      </c>
      <c r="B419" s="20">
        <v>36</v>
      </c>
    </row>
    <row r="420" spans="1:2">
      <c r="A420" s="21">
        <v>10394</v>
      </c>
      <c r="B420" s="20">
        <v>19</v>
      </c>
    </row>
    <row r="421" spans="1:2">
      <c r="A421" s="21">
        <v>8574</v>
      </c>
      <c r="B421" s="20">
        <v>14.5</v>
      </c>
    </row>
    <row r="422" spans="1:2">
      <c r="A422" s="21">
        <v>9115</v>
      </c>
      <c r="B422" s="20">
        <v>22.7</v>
      </c>
    </row>
    <row r="423" spans="1:2">
      <c r="A423" s="21">
        <v>7967</v>
      </c>
      <c r="B423" s="20">
        <v>27</v>
      </c>
    </row>
    <row r="424" spans="1:2">
      <c r="A424" s="21">
        <v>8919</v>
      </c>
      <c r="B424" s="20">
        <v>24.2</v>
      </c>
    </row>
    <row r="425" spans="1:2">
      <c r="A425" s="21">
        <v>7828</v>
      </c>
      <c r="B425" s="20">
        <v>27.4</v>
      </c>
    </row>
    <row r="426" spans="1:2">
      <c r="A426" s="21">
        <v>7500</v>
      </c>
      <c r="B426" s="20">
        <v>35.200000000000003</v>
      </c>
    </row>
    <row r="427" spans="1:2">
      <c r="A427" s="21">
        <v>7942</v>
      </c>
      <c r="B427" s="20">
        <v>19.2</v>
      </c>
    </row>
    <row r="428" spans="1:2">
      <c r="A428" s="21">
        <v>9005</v>
      </c>
      <c r="B428" s="20">
        <v>36.200000000000003</v>
      </c>
    </row>
    <row r="429" spans="1:2">
      <c r="A429" s="21">
        <v>8175</v>
      </c>
      <c r="B429" s="20">
        <v>21.9</v>
      </c>
    </row>
    <row r="430" spans="1:2">
      <c r="A430" s="21">
        <v>9367</v>
      </c>
      <c r="B430" s="20">
        <v>24</v>
      </c>
    </row>
    <row r="431" spans="1:2">
      <c r="A431" s="21">
        <v>9008</v>
      </c>
      <c r="B431" s="20">
        <v>17.399999999999999</v>
      </c>
    </row>
    <row r="432" spans="1:2">
      <c r="A432" s="21">
        <v>7010</v>
      </c>
      <c r="B432" s="20">
        <v>18.899999999999999</v>
      </c>
    </row>
    <row r="433" spans="1:2">
      <c r="A433" s="21">
        <v>6723</v>
      </c>
      <c r="B433" s="20">
        <v>23.8</v>
      </c>
    </row>
    <row r="434" spans="1:2">
      <c r="A434" s="21">
        <v>9805</v>
      </c>
      <c r="B434" s="20">
        <v>10.7</v>
      </c>
    </row>
    <row r="435" spans="1:2">
      <c r="A435" s="21">
        <v>7194</v>
      </c>
      <c r="B435" s="20">
        <v>30.5</v>
      </c>
    </row>
    <row r="436" spans="1:2">
      <c r="A436" s="21">
        <v>8401</v>
      </c>
      <c r="B436" s="20">
        <v>27.7</v>
      </c>
    </row>
    <row r="437" spans="1:2">
      <c r="A437" s="21">
        <v>7658</v>
      </c>
      <c r="B437" s="20">
        <v>28.9</v>
      </c>
    </row>
    <row r="438" spans="1:2">
      <c r="A438" s="21">
        <v>7899</v>
      </c>
      <c r="B438" s="20">
        <v>28.5</v>
      </c>
    </row>
    <row r="439" spans="1:2">
      <c r="A439" s="21">
        <v>9142</v>
      </c>
      <c r="B439" s="20">
        <v>18.3</v>
      </c>
    </row>
    <row r="440" spans="1:2">
      <c r="A440" s="21">
        <v>9484</v>
      </c>
      <c r="B440" s="20">
        <v>25.9</v>
      </c>
    </row>
    <row r="441" spans="1:2">
      <c r="A441" s="21">
        <v>7210</v>
      </c>
      <c r="B441" s="20">
        <v>37.4</v>
      </c>
    </row>
    <row r="442" spans="1:2">
      <c r="A442" s="21">
        <v>9103</v>
      </c>
      <c r="B442" s="20">
        <v>36.200000000000003</v>
      </c>
    </row>
    <row r="443" spans="1:2">
      <c r="A443" s="21">
        <v>7418</v>
      </c>
      <c r="B443" s="20">
        <v>38.1</v>
      </c>
    </row>
    <row r="444" spans="1:2">
      <c r="A444" s="21">
        <v>6825</v>
      </c>
      <c r="B444" s="20">
        <v>30</v>
      </c>
    </row>
    <row r="445" spans="1:2">
      <c r="A445" s="21">
        <v>5825</v>
      </c>
      <c r="B445" s="20">
        <v>26.7</v>
      </c>
    </row>
    <row r="446" spans="1:2">
      <c r="A446" s="21">
        <v>7449</v>
      </c>
      <c r="B446" s="20">
        <v>20.8</v>
      </c>
    </row>
    <row r="447" spans="1:2">
      <c r="A447" s="21">
        <v>10589</v>
      </c>
      <c r="B447" s="20">
        <v>31.9</v>
      </c>
    </row>
    <row r="448" spans="1:2">
      <c r="A448" s="21">
        <v>7602</v>
      </c>
      <c r="B448" s="20">
        <v>43.6</v>
      </c>
    </row>
    <row r="449" spans="1:2">
      <c r="A449" s="21">
        <v>8371</v>
      </c>
      <c r="B449" s="20">
        <v>25</v>
      </c>
    </row>
    <row r="450" spans="1:2">
      <c r="A450" s="21">
        <v>9385</v>
      </c>
      <c r="B450" s="20">
        <v>25.5</v>
      </c>
    </row>
    <row r="451" spans="1:2">
      <c r="A451" s="21">
        <v>8269</v>
      </c>
      <c r="B451" s="20">
        <v>26.6</v>
      </c>
    </row>
  </sheetData>
  <autoFilter ref="A1:B451" xr:uid="{FA078CEB-68C2-4012-AE99-9505AEEF655F}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D9F6-9680-4F93-AFFE-5E9C951697FB}">
  <dimension ref="A1:F401"/>
  <sheetViews>
    <sheetView topLeftCell="A47" workbookViewId="0">
      <selection activeCell="E152" sqref="E152:E201"/>
    </sheetView>
  </sheetViews>
  <sheetFormatPr defaultRowHeight="14.45"/>
  <cols>
    <col min="3" max="3" width="20.42578125" bestFit="1" customWidth="1"/>
    <col min="4" max="4" width="39.5703125" bestFit="1" customWidth="1"/>
    <col min="5" max="5" width="29.5703125" bestFit="1" customWidth="1"/>
    <col min="6" max="6" width="23.140625" bestFit="1" customWidth="1"/>
    <col min="7" max="7" width="29.5703125" bestFit="1" customWidth="1"/>
  </cols>
  <sheetData>
    <row r="1" spans="1:6">
      <c r="A1" t="s">
        <v>0</v>
      </c>
      <c r="B1" t="s">
        <v>1</v>
      </c>
      <c r="C1" t="s">
        <v>108</v>
      </c>
      <c r="D1" t="s">
        <v>109</v>
      </c>
      <c r="E1" t="s">
        <v>110</v>
      </c>
      <c r="F1" t="s">
        <v>111</v>
      </c>
    </row>
    <row r="2" spans="1:6">
      <c r="A2">
        <v>2022</v>
      </c>
      <c r="B2" t="s">
        <v>112</v>
      </c>
      <c r="C2" s="13">
        <v>0.13900000000000001</v>
      </c>
      <c r="D2" s="13">
        <v>0.69499999999999995</v>
      </c>
      <c r="E2" s="15">
        <v>0.33100000000000002</v>
      </c>
      <c r="F2" s="15">
        <v>6.8000000000000005E-2</v>
      </c>
    </row>
    <row r="3" spans="1:6">
      <c r="A3">
        <v>2022</v>
      </c>
      <c r="B3" t="s">
        <v>113</v>
      </c>
      <c r="C3" s="13">
        <v>0.14199999999999999</v>
      </c>
      <c r="D3" s="13">
        <v>0.78700000000000003</v>
      </c>
      <c r="E3" s="15">
        <v>0.26100000000000001</v>
      </c>
      <c r="F3" s="15">
        <v>5.3999999999999999E-2</v>
      </c>
    </row>
    <row r="4" spans="1:6">
      <c r="A4">
        <v>2022</v>
      </c>
      <c r="B4" t="s">
        <v>114</v>
      </c>
      <c r="C4" s="13">
        <v>0.115</v>
      </c>
      <c r="D4" s="13">
        <v>0.76800000000000002</v>
      </c>
      <c r="E4" s="15">
        <v>0.26700000000000002</v>
      </c>
      <c r="F4" s="15">
        <v>5.3999999999999999E-2</v>
      </c>
    </row>
    <row r="5" spans="1:6">
      <c r="A5">
        <v>2022</v>
      </c>
      <c r="B5" t="s">
        <v>115</v>
      </c>
      <c r="C5" s="13">
        <v>0.17</v>
      </c>
      <c r="D5" s="13">
        <v>0.68200000000000005</v>
      </c>
      <c r="E5" s="15">
        <v>0.30399999999999999</v>
      </c>
      <c r="F5" s="15">
        <v>6.5000000000000002E-2</v>
      </c>
    </row>
    <row r="6" spans="1:6">
      <c r="A6">
        <v>2022</v>
      </c>
      <c r="B6" t="s">
        <v>116</v>
      </c>
      <c r="C6" s="13">
        <v>9.0999999999999998E-2</v>
      </c>
      <c r="D6" s="13">
        <v>0.80300000000000005</v>
      </c>
      <c r="E6" s="15">
        <v>0.23499999999999999</v>
      </c>
      <c r="F6" s="15">
        <v>3.9E-2</v>
      </c>
    </row>
    <row r="7" spans="1:6">
      <c r="A7">
        <v>2022</v>
      </c>
      <c r="B7" t="s">
        <v>117</v>
      </c>
      <c r="C7" s="13">
        <v>0.1</v>
      </c>
      <c r="D7" s="13">
        <v>0.83099999999999996</v>
      </c>
      <c r="E7" s="15">
        <v>0.219</v>
      </c>
      <c r="F7" s="15">
        <v>3.4000000000000002E-2</v>
      </c>
    </row>
    <row r="8" spans="1:6">
      <c r="A8">
        <v>2022</v>
      </c>
      <c r="B8" t="s">
        <v>118</v>
      </c>
      <c r="C8" s="13">
        <v>0.09</v>
      </c>
      <c r="D8" s="13">
        <v>0.77100000000000002</v>
      </c>
      <c r="E8" s="15">
        <v>0.248</v>
      </c>
      <c r="F8" s="15">
        <v>4.1000000000000002E-2</v>
      </c>
    </row>
    <row r="9" spans="1:6">
      <c r="A9">
        <v>2022</v>
      </c>
      <c r="B9" t="s">
        <v>119</v>
      </c>
      <c r="C9" s="13">
        <v>0.11899999999999999</v>
      </c>
      <c r="D9" s="13">
        <v>0.77</v>
      </c>
      <c r="E9" s="15">
        <v>0.311</v>
      </c>
      <c r="F9" s="15">
        <v>0.06</v>
      </c>
    </row>
    <row r="10" spans="1:6">
      <c r="A10">
        <v>2022</v>
      </c>
      <c r="B10" t="s">
        <v>120</v>
      </c>
      <c r="C10" s="13">
        <v>0.10100000000000001</v>
      </c>
      <c r="D10" s="13">
        <v>0.77500000000000002</v>
      </c>
      <c r="E10" s="15">
        <v>0.24399999999999999</v>
      </c>
      <c r="F10" s="15">
        <v>4.2999999999999997E-2</v>
      </c>
    </row>
    <row r="11" spans="1:6">
      <c r="A11">
        <v>2022</v>
      </c>
      <c r="B11" t="s">
        <v>121</v>
      </c>
      <c r="C11" s="13">
        <v>0.11600000000000001</v>
      </c>
      <c r="D11" s="13">
        <v>0.76200000000000001</v>
      </c>
      <c r="E11" s="15">
        <v>0.29299999999999998</v>
      </c>
      <c r="F11" s="15">
        <v>5.7000000000000002E-2</v>
      </c>
    </row>
    <row r="12" spans="1:6">
      <c r="A12">
        <v>2022</v>
      </c>
      <c r="B12" t="s">
        <v>122</v>
      </c>
      <c r="C12" s="13">
        <v>9.2999999999999999E-2</v>
      </c>
      <c r="D12" s="13">
        <v>0.79</v>
      </c>
      <c r="E12" s="15">
        <v>0.217</v>
      </c>
      <c r="F12" s="15">
        <v>3.6999999999999998E-2</v>
      </c>
    </row>
    <row r="13" spans="1:6">
      <c r="A13">
        <v>2022</v>
      </c>
      <c r="B13" t="s">
        <v>123</v>
      </c>
      <c r="C13" s="13">
        <v>0.114</v>
      </c>
      <c r="D13" s="13">
        <v>0.77800000000000002</v>
      </c>
      <c r="E13" s="15">
        <v>0.27600000000000002</v>
      </c>
      <c r="F13" s="15">
        <v>5.5E-2</v>
      </c>
    </row>
    <row r="14" spans="1:6">
      <c r="A14">
        <v>2022</v>
      </c>
      <c r="B14" t="s">
        <v>124</v>
      </c>
      <c r="C14" s="13">
        <v>0.11799999999999999</v>
      </c>
      <c r="D14" s="13">
        <v>0.77200000000000002</v>
      </c>
      <c r="E14" s="15">
        <v>0.28499999999999998</v>
      </c>
      <c r="F14" s="15">
        <v>5.6000000000000001E-2</v>
      </c>
    </row>
    <row r="15" spans="1:6">
      <c r="A15">
        <v>2022</v>
      </c>
      <c r="B15" t="s">
        <v>125</v>
      </c>
      <c r="C15" s="13">
        <v>0.153</v>
      </c>
      <c r="D15" s="13">
        <v>0.72399999999999998</v>
      </c>
      <c r="E15" s="15">
        <v>0.30099999999999999</v>
      </c>
      <c r="F15" s="15">
        <v>7.6999999999999999E-2</v>
      </c>
    </row>
    <row r="16" spans="1:6">
      <c r="A16">
        <v>2022</v>
      </c>
      <c r="B16" t="s">
        <v>126</v>
      </c>
      <c r="C16" s="13">
        <v>0.13700000000000001</v>
      </c>
      <c r="D16" s="13">
        <v>0.73899999999999999</v>
      </c>
      <c r="E16" s="15">
        <v>0.307</v>
      </c>
      <c r="F16" s="15">
        <v>6.8000000000000005E-2</v>
      </c>
    </row>
    <row r="17" spans="1:6">
      <c r="A17">
        <v>2022</v>
      </c>
      <c r="B17" t="s">
        <v>127</v>
      </c>
      <c r="C17" s="13">
        <v>0.13100000000000001</v>
      </c>
      <c r="D17" s="13">
        <v>0.76700000000000002</v>
      </c>
      <c r="E17" s="15">
        <v>0.29199999999999998</v>
      </c>
      <c r="F17" s="15">
        <v>6.6000000000000003E-2</v>
      </c>
    </row>
    <row r="18" spans="1:6">
      <c r="A18">
        <v>2022</v>
      </c>
      <c r="B18" t="s">
        <v>128</v>
      </c>
      <c r="C18" s="13">
        <v>0.16600000000000001</v>
      </c>
      <c r="D18" s="13">
        <v>0.74399999999999999</v>
      </c>
      <c r="E18" s="15">
        <v>0.29199999999999998</v>
      </c>
      <c r="F18" s="15">
        <v>8.1000000000000003E-2</v>
      </c>
    </row>
    <row r="19" spans="1:6">
      <c r="A19">
        <v>2022</v>
      </c>
      <c r="B19" t="s">
        <v>129</v>
      </c>
      <c r="C19" s="13">
        <v>0.155</v>
      </c>
      <c r="D19" s="13">
        <v>0.71499999999999997</v>
      </c>
      <c r="E19" s="15">
        <v>0.311</v>
      </c>
      <c r="F19" s="15">
        <v>7.8E-2</v>
      </c>
    </row>
    <row r="20" spans="1:6">
      <c r="A20">
        <v>2022</v>
      </c>
      <c r="B20" t="s">
        <v>130</v>
      </c>
      <c r="C20" s="13">
        <v>0.123</v>
      </c>
      <c r="D20" s="13">
        <v>0.77900000000000003</v>
      </c>
      <c r="E20" s="15">
        <v>0.26700000000000002</v>
      </c>
      <c r="F20" s="15">
        <v>5.1999999999999998E-2</v>
      </c>
    </row>
    <row r="21" spans="1:6">
      <c r="A21">
        <v>2022</v>
      </c>
      <c r="B21" t="s">
        <v>131</v>
      </c>
      <c r="C21" s="13">
        <v>8.7999999999999995E-2</v>
      </c>
      <c r="D21" s="13">
        <v>0.78800000000000003</v>
      </c>
      <c r="E21" s="15">
        <v>0.26900000000000002</v>
      </c>
      <c r="F21" s="15">
        <v>5.6000000000000001E-2</v>
      </c>
    </row>
    <row r="22" spans="1:6">
      <c r="A22">
        <v>2022</v>
      </c>
      <c r="B22" t="s">
        <v>132</v>
      </c>
      <c r="C22" s="13">
        <v>8.7999999999999995E-2</v>
      </c>
      <c r="D22" s="13">
        <v>0.79600000000000004</v>
      </c>
      <c r="E22" s="15">
        <v>0.23899999999999999</v>
      </c>
      <c r="F22" s="15">
        <v>3.7999999999999999E-2</v>
      </c>
    </row>
    <row r="23" spans="1:6">
      <c r="A23">
        <v>2022</v>
      </c>
      <c r="B23" t="s">
        <v>133</v>
      </c>
      <c r="C23" s="13">
        <v>0.13600000000000001</v>
      </c>
      <c r="D23" s="13">
        <v>0.76400000000000001</v>
      </c>
      <c r="E23" s="15">
        <v>0.28899999999999998</v>
      </c>
      <c r="F23" s="15">
        <v>5.6000000000000001E-2</v>
      </c>
    </row>
    <row r="24" spans="1:6">
      <c r="A24">
        <v>2022</v>
      </c>
      <c r="B24" t="s">
        <v>134</v>
      </c>
      <c r="C24" s="13">
        <v>0.111</v>
      </c>
      <c r="D24" s="13">
        <v>0.80200000000000005</v>
      </c>
      <c r="E24" s="15">
        <v>0.28499999999999998</v>
      </c>
      <c r="F24" s="15">
        <v>5.3999999999999999E-2</v>
      </c>
    </row>
    <row r="25" spans="1:6">
      <c r="A25">
        <v>2022</v>
      </c>
      <c r="B25" t="s">
        <v>135</v>
      </c>
      <c r="C25" s="13">
        <v>0.14899999999999999</v>
      </c>
      <c r="D25" s="13">
        <v>0.69199999999999995</v>
      </c>
      <c r="E25" s="15">
        <v>0.31900000000000001</v>
      </c>
      <c r="F25" s="15">
        <v>8.3000000000000004E-2</v>
      </c>
    </row>
    <row r="26" spans="1:6">
      <c r="A26">
        <v>2022</v>
      </c>
      <c r="B26" t="s">
        <v>136</v>
      </c>
      <c r="C26" s="13">
        <v>0.15</v>
      </c>
      <c r="D26" s="13">
        <v>0.754</v>
      </c>
      <c r="E26" s="15">
        <v>0.29099999999999998</v>
      </c>
      <c r="F26" s="15">
        <v>7.0000000000000007E-2</v>
      </c>
    </row>
    <row r="27" spans="1:6">
      <c r="A27">
        <v>2022</v>
      </c>
      <c r="B27" t="s">
        <v>137</v>
      </c>
      <c r="C27" s="13">
        <v>0.13100000000000001</v>
      </c>
      <c r="D27" s="13">
        <v>0.79900000000000004</v>
      </c>
      <c r="E27" s="15">
        <v>0.252</v>
      </c>
      <c r="F27" s="15">
        <v>4.5999999999999999E-2</v>
      </c>
    </row>
    <row r="28" spans="1:6">
      <c r="A28">
        <v>2022</v>
      </c>
      <c r="B28" t="s">
        <v>138</v>
      </c>
      <c r="C28" s="13">
        <v>0.126</v>
      </c>
      <c r="D28" s="13">
        <v>0.74</v>
      </c>
      <c r="E28" s="15">
        <v>0.29899999999999999</v>
      </c>
      <c r="F28" s="15">
        <v>6.4000000000000001E-2</v>
      </c>
    </row>
    <row r="29" spans="1:6">
      <c r="A29">
        <v>2022</v>
      </c>
      <c r="B29" t="s">
        <v>139</v>
      </c>
      <c r="C29" s="13">
        <v>0.14399999999999999</v>
      </c>
      <c r="D29" s="13">
        <v>0.74099999999999999</v>
      </c>
      <c r="E29" s="15">
        <v>0.26900000000000002</v>
      </c>
      <c r="F29" s="15">
        <v>5.5E-2</v>
      </c>
    </row>
    <row r="30" spans="1:6">
      <c r="A30">
        <v>2022</v>
      </c>
      <c r="B30" t="s">
        <v>140</v>
      </c>
      <c r="C30" s="13">
        <v>9.5000000000000001E-2</v>
      </c>
      <c r="D30" s="13">
        <v>0.79500000000000004</v>
      </c>
      <c r="E30" s="15">
        <v>0.249</v>
      </c>
      <c r="F30" s="15">
        <v>0.05</v>
      </c>
    </row>
    <row r="31" spans="1:6">
      <c r="A31">
        <v>2022</v>
      </c>
      <c r="B31" t="s">
        <v>141</v>
      </c>
      <c r="C31" s="13">
        <v>0.09</v>
      </c>
      <c r="D31" s="13">
        <v>0.78300000000000003</v>
      </c>
      <c r="E31" s="15">
        <v>0.254</v>
      </c>
      <c r="F31" s="15">
        <v>3.5999999999999997E-2</v>
      </c>
    </row>
    <row r="32" spans="1:6">
      <c r="A32">
        <v>2022</v>
      </c>
      <c r="B32" t="s">
        <v>142</v>
      </c>
      <c r="C32" s="13">
        <v>0.14299999999999999</v>
      </c>
      <c r="D32" s="13">
        <v>0.76800000000000002</v>
      </c>
      <c r="E32" s="15">
        <v>0.25900000000000001</v>
      </c>
      <c r="F32" s="15">
        <v>5.1999999999999998E-2</v>
      </c>
    </row>
    <row r="33" spans="1:6">
      <c r="A33">
        <v>2022</v>
      </c>
      <c r="B33" t="s">
        <v>143</v>
      </c>
      <c r="C33" s="13">
        <v>0.104</v>
      </c>
      <c r="D33" s="13">
        <v>0.754</v>
      </c>
      <c r="E33" s="15">
        <v>0.25600000000000001</v>
      </c>
      <c r="F33" s="15">
        <v>4.2999999999999997E-2</v>
      </c>
    </row>
    <row r="34" spans="1:6">
      <c r="A34">
        <v>2022</v>
      </c>
      <c r="B34" t="s">
        <v>144</v>
      </c>
      <c r="C34" s="13">
        <v>0.127</v>
      </c>
      <c r="D34" s="13">
        <v>0.77900000000000003</v>
      </c>
      <c r="E34" s="15">
        <v>0.27400000000000002</v>
      </c>
      <c r="F34" s="15">
        <v>6.0999999999999999E-2</v>
      </c>
    </row>
    <row r="35" spans="1:6">
      <c r="A35">
        <v>2022</v>
      </c>
      <c r="B35" t="s">
        <v>145</v>
      </c>
      <c r="C35" s="13">
        <v>0.13500000000000001</v>
      </c>
      <c r="D35" s="13">
        <v>0.755</v>
      </c>
      <c r="E35" s="15">
        <v>0.30299999999999999</v>
      </c>
      <c r="F35" s="15">
        <v>5.7000000000000002E-2</v>
      </c>
    </row>
    <row r="36" spans="1:6">
      <c r="A36">
        <v>2022</v>
      </c>
      <c r="B36" t="s">
        <v>146</v>
      </c>
      <c r="C36" s="13">
        <v>0.154</v>
      </c>
      <c r="D36" s="13">
        <v>0.75600000000000001</v>
      </c>
      <c r="E36" s="15">
        <v>0.30599999999999999</v>
      </c>
      <c r="F36" s="15">
        <v>7.6999999999999999E-2</v>
      </c>
    </row>
    <row r="37" spans="1:6">
      <c r="A37">
        <v>2022</v>
      </c>
      <c r="B37" t="s">
        <v>147</v>
      </c>
      <c r="C37" s="13">
        <v>0.14599999999999999</v>
      </c>
      <c r="D37" s="13">
        <v>0.70499999999999996</v>
      </c>
      <c r="E37" s="15">
        <v>0.33100000000000002</v>
      </c>
      <c r="F37" s="15">
        <v>7.0999999999999994E-2</v>
      </c>
    </row>
    <row r="38" spans="1:6">
      <c r="A38">
        <v>2022</v>
      </c>
      <c r="B38" t="s">
        <v>148</v>
      </c>
      <c r="C38" s="13">
        <v>0.11899999999999999</v>
      </c>
      <c r="D38" s="13">
        <v>0.81</v>
      </c>
      <c r="E38" s="15">
        <v>0.254</v>
      </c>
      <c r="F38" s="15">
        <v>5.8000000000000003E-2</v>
      </c>
    </row>
    <row r="39" spans="1:6">
      <c r="A39">
        <v>2022</v>
      </c>
      <c r="B39" t="s">
        <v>149</v>
      </c>
      <c r="C39" s="13">
        <v>0.129</v>
      </c>
      <c r="D39" s="13">
        <v>0.78600000000000003</v>
      </c>
      <c r="E39" s="15">
        <v>0.28000000000000003</v>
      </c>
      <c r="F39" s="15">
        <v>4.9000000000000002E-2</v>
      </c>
    </row>
    <row r="40" spans="1:6">
      <c r="A40">
        <v>2022</v>
      </c>
      <c r="B40" t="s">
        <v>150</v>
      </c>
      <c r="C40" s="13">
        <v>0.104</v>
      </c>
      <c r="D40" s="13">
        <v>0.76100000000000001</v>
      </c>
      <c r="E40" s="15">
        <v>0.26200000000000001</v>
      </c>
      <c r="F40" s="15">
        <v>3.7999999999999999E-2</v>
      </c>
    </row>
    <row r="41" spans="1:6">
      <c r="A41">
        <v>2022</v>
      </c>
      <c r="B41" t="s">
        <v>151</v>
      </c>
      <c r="C41" s="13">
        <v>0.129</v>
      </c>
      <c r="D41" s="13">
        <v>0.74299999999999999</v>
      </c>
      <c r="E41" s="15">
        <v>0.28000000000000003</v>
      </c>
      <c r="F41" s="15">
        <v>6.2E-2</v>
      </c>
    </row>
    <row r="42" spans="1:6">
      <c r="A42">
        <v>2022</v>
      </c>
      <c r="B42" t="s">
        <v>152</v>
      </c>
      <c r="C42" s="13">
        <v>0.128</v>
      </c>
      <c r="D42" s="13">
        <v>0.75700000000000001</v>
      </c>
      <c r="E42" s="15">
        <v>0.30199999999999999</v>
      </c>
      <c r="F42" s="15">
        <v>5.7000000000000002E-2</v>
      </c>
    </row>
    <row r="43" spans="1:6">
      <c r="A43">
        <v>2022</v>
      </c>
      <c r="B43" t="s">
        <v>153</v>
      </c>
      <c r="C43" s="13">
        <v>0.17100000000000001</v>
      </c>
      <c r="D43" s="13">
        <v>0.72099999999999997</v>
      </c>
      <c r="E43" s="15">
        <v>0.30099999999999999</v>
      </c>
      <c r="F43" s="15">
        <v>7.1999999999999995E-2</v>
      </c>
    </row>
    <row r="44" spans="1:6">
      <c r="A44">
        <v>2022</v>
      </c>
      <c r="B44" t="s">
        <v>154</v>
      </c>
      <c r="C44" s="13">
        <v>0.114</v>
      </c>
      <c r="D44" s="13">
        <v>0.754</v>
      </c>
      <c r="E44" s="15">
        <v>0.28799999999999998</v>
      </c>
      <c r="F44" s="15">
        <v>6.4000000000000001E-2</v>
      </c>
    </row>
    <row r="45" spans="1:6">
      <c r="A45">
        <v>2022</v>
      </c>
      <c r="B45" t="s">
        <v>155</v>
      </c>
      <c r="C45" s="13">
        <v>6.0999999999999999E-2</v>
      </c>
      <c r="D45" s="13">
        <v>0.82599999999999996</v>
      </c>
      <c r="E45" s="15">
        <v>0.26400000000000001</v>
      </c>
      <c r="F45" s="15">
        <v>0.05</v>
      </c>
    </row>
    <row r="46" spans="1:6">
      <c r="A46">
        <v>2022</v>
      </c>
      <c r="B46" t="s">
        <v>156</v>
      </c>
      <c r="C46" s="13">
        <v>0.107</v>
      </c>
      <c r="D46" s="13">
        <v>0.81799999999999995</v>
      </c>
      <c r="E46" s="15">
        <v>0.218</v>
      </c>
      <c r="F46" s="15">
        <v>4.2000000000000003E-2</v>
      </c>
    </row>
    <row r="47" spans="1:6">
      <c r="A47">
        <v>2022</v>
      </c>
      <c r="B47" t="s">
        <v>157</v>
      </c>
      <c r="C47" s="13">
        <v>0.108</v>
      </c>
      <c r="D47" s="13">
        <v>0.8</v>
      </c>
      <c r="E47" s="15">
        <v>0.29199999999999998</v>
      </c>
      <c r="F47" s="15">
        <v>5.1999999999999998E-2</v>
      </c>
    </row>
    <row r="48" spans="1:6">
      <c r="A48">
        <v>2022</v>
      </c>
      <c r="B48" t="s">
        <v>158</v>
      </c>
      <c r="C48" s="13">
        <v>8.7999999999999995E-2</v>
      </c>
      <c r="D48" s="13">
        <v>0.83299999999999996</v>
      </c>
      <c r="E48" s="15">
        <v>0.26</v>
      </c>
      <c r="F48" s="15">
        <v>5.0999999999999997E-2</v>
      </c>
    </row>
    <row r="49" spans="1:6">
      <c r="A49">
        <v>2022</v>
      </c>
      <c r="B49" t="s">
        <v>159</v>
      </c>
      <c r="C49" s="13">
        <v>0.19900000000000001</v>
      </c>
      <c r="D49" s="13">
        <v>0.69499999999999995</v>
      </c>
      <c r="E49" s="15">
        <v>0.32100000000000001</v>
      </c>
      <c r="F49" s="15">
        <v>8.5999999999999993E-2</v>
      </c>
    </row>
    <row r="50" spans="1:6">
      <c r="A50">
        <v>2022</v>
      </c>
      <c r="B50" t="s">
        <v>160</v>
      </c>
      <c r="C50" s="13">
        <v>0.128</v>
      </c>
      <c r="D50" s="13">
        <v>0.78300000000000003</v>
      </c>
      <c r="E50" s="15">
        <v>0.30599999999999999</v>
      </c>
      <c r="F50" s="15">
        <v>6.6000000000000003E-2</v>
      </c>
    </row>
    <row r="51" spans="1:6">
      <c r="A51">
        <v>2022</v>
      </c>
      <c r="B51" t="s">
        <v>161</v>
      </c>
      <c r="C51" s="13">
        <v>0.14299999999999999</v>
      </c>
      <c r="D51" s="13">
        <v>0.77300000000000002</v>
      </c>
      <c r="E51" s="15">
        <v>0.28299999999999997</v>
      </c>
      <c r="F51" s="15">
        <v>5.1999999999999998E-2</v>
      </c>
    </row>
    <row r="52" spans="1:6">
      <c r="A52">
        <v>2021</v>
      </c>
      <c r="B52" t="s">
        <v>112</v>
      </c>
      <c r="C52" s="13">
        <v>0.14799999999999999</v>
      </c>
      <c r="D52" s="13">
        <v>0.68</v>
      </c>
      <c r="E52" s="15">
        <v>0.32</v>
      </c>
      <c r="F52" s="15">
        <v>6.9000000000000006E-2</v>
      </c>
    </row>
    <row r="53" spans="1:6">
      <c r="A53">
        <v>2021</v>
      </c>
      <c r="B53" t="s">
        <v>113</v>
      </c>
      <c r="C53" s="13">
        <v>0.152</v>
      </c>
      <c r="D53" s="13">
        <v>0.79800000000000004</v>
      </c>
      <c r="E53" s="15">
        <v>0.28000000000000003</v>
      </c>
      <c r="F53" s="15">
        <v>5.8000000000000003E-2</v>
      </c>
    </row>
    <row r="54" spans="1:6">
      <c r="A54">
        <v>2021</v>
      </c>
      <c r="B54" t="s">
        <v>114</v>
      </c>
      <c r="C54" s="13">
        <v>0.124</v>
      </c>
      <c r="D54" s="13">
        <v>0.78400000000000003</v>
      </c>
      <c r="E54" s="15">
        <v>0.26700000000000002</v>
      </c>
      <c r="F54" s="15">
        <v>4.3999999999999997E-2</v>
      </c>
    </row>
    <row r="55" spans="1:6">
      <c r="A55">
        <v>2021</v>
      </c>
      <c r="B55" t="s">
        <v>115</v>
      </c>
      <c r="C55" s="13">
        <v>0.17799999999999999</v>
      </c>
      <c r="D55" s="13">
        <v>0.69099999999999995</v>
      </c>
      <c r="E55" s="15">
        <v>0.317</v>
      </c>
      <c r="F55" s="15">
        <v>6.5000000000000002E-2</v>
      </c>
    </row>
    <row r="56" spans="1:6">
      <c r="A56">
        <v>2021</v>
      </c>
      <c r="B56" t="s">
        <v>116</v>
      </c>
      <c r="C56" s="13">
        <v>8.8999999999999996E-2</v>
      </c>
      <c r="D56" s="13">
        <v>0.81100000000000005</v>
      </c>
      <c r="E56" s="15">
        <v>0.24299999999999999</v>
      </c>
      <c r="F56" s="15">
        <v>0.04</v>
      </c>
    </row>
    <row r="57" spans="1:6">
      <c r="A57">
        <v>2021</v>
      </c>
      <c r="B57" t="s">
        <v>117</v>
      </c>
      <c r="C57" s="13">
        <v>0.113</v>
      </c>
      <c r="D57" s="13">
        <v>0.83199999999999996</v>
      </c>
      <c r="E57" s="15">
        <v>0.218</v>
      </c>
      <c r="F57" s="15">
        <v>3.5000000000000003E-2</v>
      </c>
    </row>
    <row r="58" spans="1:6">
      <c r="A58">
        <v>2021</v>
      </c>
      <c r="B58" t="s">
        <v>118</v>
      </c>
      <c r="C58" s="13">
        <v>0.104</v>
      </c>
      <c r="D58" s="13">
        <v>0.78700000000000003</v>
      </c>
      <c r="E58" s="15">
        <v>0.251</v>
      </c>
      <c r="F58" s="15">
        <v>4.5999999999999999E-2</v>
      </c>
    </row>
    <row r="59" spans="1:6">
      <c r="A59">
        <v>2021</v>
      </c>
      <c r="B59" t="s">
        <v>119</v>
      </c>
      <c r="C59" s="13">
        <v>0.11799999999999999</v>
      </c>
      <c r="D59" s="13">
        <v>0.74299999999999999</v>
      </c>
      <c r="E59" s="15">
        <v>0.28999999999999998</v>
      </c>
      <c r="F59" s="15">
        <v>6.2E-2</v>
      </c>
    </row>
    <row r="60" spans="1:6">
      <c r="A60">
        <v>2021</v>
      </c>
      <c r="B60" t="s">
        <v>120</v>
      </c>
      <c r="C60" s="13" t="s">
        <v>162</v>
      </c>
      <c r="D60" s="13" t="s">
        <v>162</v>
      </c>
      <c r="E60" s="15" t="s">
        <v>162</v>
      </c>
      <c r="F60" s="15" t="s">
        <v>162</v>
      </c>
    </row>
    <row r="61" spans="1:6">
      <c r="A61">
        <v>2021</v>
      </c>
      <c r="B61" t="s">
        <v>121</v>
      </c>
      <c r="C61" s="13">
        <v>0.13100000000000001</v>
      </c>
      <c r="D61" s="13">
        <v>0.75700000000000001</v>
      </c>
      <c r="E61" s="15">
        <v>0.27500000000000002</v>
      </c>
      <c r="F61" s="15">
        <v>5.8000000000000003E-2</v>
      </c>
    </row>
    <row r="62" spans="1:6">
      <c r="A62">
        <v>2021</v>
      </c>
      <c r="B62" t="s">
        <v>122</v>
      </c>
      <c r="C62" s="13">
        <v>9.2999999999999999E-2</v>
      </c>
      <c r="D62" s="13">
        <v>0.80700000000000005</v>
      </c>
      <c r="E62" s="15">
        <v>0.21299999999999999</v>
      </c>
      <c r="F62" s="15">
        <v>3.2000000000000001E-2</v>
      </c>
    </row>
    <row r="63" spans="1:6">
      <c r="A63">
        <v>2021</v>
      </c>
      <c r="B63" t="s">
        <v>123</v>
      </c>
      <c r="C63" s="13">
        <v>0.13</v>
      </c>
      <c r="D63" s="13">
        <v>0.78400000000000003</v>
      </c>
      <c r="E63" s="15">
        <v>0.26800000000000002</v>
      </c>
      <c r="F63" s="15">
        <v>5.3999999999999999E-2</v>
      </c>
    </row>
    <row r="64" spans="1:6">
      <c r="A64">
        <v>2021</v>
      </c>
      <c r="B64" t="s">
        <v>124</v>
      </c>
      <c r="C64" s="13">
        <v>0.106</v>
      </c>
      <c r="D64" s="13">
        <v>0.755</v>
      </c>
      <c r="E64" s="15">
        <v>0.25600000000000001</v>
      </c>
      <c r="F64" s="15">
        <v>6.0999999999999999E-2</v>
      </c>
    </row>
    <row r="65" spans="1:6">
      <c r="A65">
        <v>2021</v>
      </c>
      <c r="B65" t="s">
        <v>125</v>
      </c>
      <c r="C65" s="13">
        <v>0.157</v>
      </c>
      <c r="D65" s="13">
        <v>0.74299999999999999</v>
      </c>
      <c r="E65" s="15">
        <v>0.29799999999999999</v>
      </c>
      <c r="F65" s="15">
        <v>6.9000000000000006E-2</v>
      </c>
    </row>
    <row r="66" spans="1:6">
      <c r="A66">
        <v>2021</v>
      </c>
      <c r="B66" t="s">
        <v>126</v>
      </c>
      <c r="C66" s="13">
        <v>0.14099999999999999</v>
      </c>
      <c r="D66" s="13">
        <v>0.751</v>
      </c>
      <c r="E66" s="15">
        <v>0.30199999999999999</v>
      </c>
      <c r="F66" s="15">
        <v>6.4000000000000001E-2</v>
      </c>
    </row>
    <row r="67" spans="1:6">
      <c r="A67">
        <v>2021</v>
      </c>
      <c r="B67" t="s">
        <v>127</v>
      </c>
      <c r="C67" s="13">
        <v>0.13900000000000001</v>
      </c>
      <c r="D67" s="13">
        <v>0.76900000000000002</v>
      </c>
      <c r="E67" s="15">
        <v>0.29699999999999999</v>
      </c>
      <c r="F67" s="15">
        <v>6.8000000000000005E-2</v>
      </c>
    </row>
    <row r="68" spans="1:6">
      <c r="A68">
        <v>2021</v>
      </c>
      <c r="B68" t="s">
        <v>128</v>
      </c>
      <c r="C68" s="13">
        <v>0.183</v>
      </c>
      <c r="D68" s="13">
        <v>0.70299999999999996</v>
      </c>
      <c r="E68" s="15">
        <v>0.30399999999999999</v>
      </c>
      <c r="F68" s="15">
        <v>8.7999999999999995E-2</v>
      </c>
    </row>
    <row r="69" spans="1:6">
      <c r="A69">
        <v>2021</v>
      </c>
      <c r="B69" t="s">
        <v>129</v>
      </c>
      <c r="C69" s="13">
        <v>0.17199999999999999</v>
      </c>
      <c r="D69" s="13">
        <v>0.72499999999999998</v>
      </c>
      <c r="E69" s="15">
        <v>0.31</v>
      </c>
      <c r="F69" s="15">
        <v>6.8000000000000005E-2</v>
      </c>
    </row>
    <row r="70" spans="1:6">
      <c r="A70">
        <v>2021</v>
      </c>
      <c r="B70" t="s">
        <v>130</v>
      </c>
      <c r="C70" s="13">
        <v>0.13300000000000001</v>
      </c>
      <c r="D70" s="13">
        <v>0.74299999999999999</v>
      </c>
      <c r="E70" s="15">
        <v>0.26</v>
      </c>
      <c r="F70" s="15">
        <v>5.1999999999999998E-2</v>
      </c>
    </row>
    <row r="71" spans="1:6">
      <c r="A71">
        <v>2021</v>
      </c>
      <c r="B71" t="s">
        <v>131</v>
      </c>
      <c r="C71" s="13">
        <v>9.2999999999999999E-2</v>
      </c>
      <c r="D71" s="13">
        <v>0.79300000000000004</v>
      </c>
      <c r="E71" s="15">
        <v>0.28699999999999998</v>
      </c>
      <c r="F71" s="15">
        <v>5.1999999999999998E-2</v>
      </c>
    </row>
    <row r="72" spans="1:6">
      <c r="A72">
        <v>2021</v>
      </c>
      <c r="B72" t="s">
        <v>132</v>
      </c>
      <c r="C72" s="13">
        <v>9.4E-2</v>
      </c>
      <c r="D72" s="13">
        <v>0.79800000000000004</v>
      </c>
      <c r="E72" s="15">
        <v>0.23300000000000001</v>
      </c>
      <c r="F72" s="15">
        <v>4.1000000000000002E-2</v>
      </c>
    </row>
    <row r="73" spans="1:6">
      <c r="A73">
        <v>2021</v>
      </c>
      <c r="B73" t="s">
        <v>133</v>
      </c>
      <c r="C73" s="13">
        <v>0.155</v>
      </c>
      <c r="D73" s="13">
        <v>0.77300000000000002</v>
      </c>
      <c r="E73" s="15">
        <v>0.28499999999999998</v>
      </c>
      <c r="F73" s="15">
        <v>6.3E-2</v>
      </c>
    </row>
    <row r="74" spans="1:6">
      <c r="A74">
        <v>2021</v>
      </c>
      <c r="B74" t="s">
        <v>134</v>
      </c>
      <c r="C74" s="13">
        <v>0.122</v>
      </c>
      <c r="D74" s="13">
        <v>0.8</v>
      </c>
      <c r="E74" s="15">
        <v>0.27600000000000002</v>
      </c>
      <c r="F74" s="15">
        <v>0.05</v>
      </c>
    </row>
    <row r="75" spans="1:6">
      <c r="A75">
        <v>2021</v>
      </c>
      <c r="B75" t="s">
        <v>135</v>
      </c>
      <c r="C75" s="13">
        <v>0.17699999999999999</v>
      </c>
      <c r="D75" s="13">
        <v>0.68400000000000005</v>
      </c>
      <c r="E75" s="15">
        <v>0.313</v>
      </c>
      <c r="F75" s="15">
        <v>8.3000000000000004E-2</v>
      </c>
    </row>
    <row r="76" spans="1:6">
      <c r="A76">
        <v>2021</v>
      </c>
      <c r="B76" t="s">
        <v>136</v>
      </c>
      <c r="C76" s="13">
        <v>0.157</v>
      </c>
      <c r="D76" s="13">
        <v>0.752</v>
      </c>
      <c r="E76" s="15">
        <v>0.29099999999999998</v>
      </c>
      <c r="F76" s="15">
        <v>7.0999999999999994E-2</v>
      </c>
    </row>
    <row r="77" spans="1:6">
      <c r="A77">
        <v>2021</v>
      </c>
      <c r="B77" t="s">
        <v>137</v>
      </c>
      <c r="C77" s="13">
        <v>0.129</v>
      </c>
      <c r="D77" s="13">
        <v>0.79200000000000004</v>
      </c>
      <c r="E77" s="15">
        <v>0.26100000000000001</v>
      </c>
      <c r="F77" s="15">
        <v>4.9000000000000002E-2</v>
      </c>
    </row>
    <row r="78" spans="1:6">
      <c r="A78">
        <v>2021</v>
      </c>
      <c r="B78" t="s">
        <v>138</v>
      </c>
      <c r="C78" s="13">
        <v>0.124</v>
      </c>
      <c r="D78" s="13">
        <v>0.76</v>
      </c>
      <c r="E78" s="15">
        <v>0.30199999999999999</v>
      </c>
      <c r="F78" s="15">
        <v>6.2E-2</v>
      </c>
    </row>
    <row r="79" spans="1:6">
      <c r="A79">
        <v>2021</v>
      </c>
      <c r="B79" t="s">
        <v>139</v>
      </c>
      <c r="C79" s="13">
        <v>0.14199999999999999</v>
      </c>
      <c r="D79" s="13">
        <v>0.77200000000000002</v>
      </c>
      <c r="E79" s="15">
        <v>0.249</v>
      </c>
      <c r="F79" s="15">
        <v>5.2999999999999999E-2</v>
      </c>
    </row>
    <row r="80" spans="1:6">
      <c r="A80">
        <v>2021</v>
      </c>
      <c r="B80" t="s">
        <v>140</v>
      </c>
      <c r="C80" s="13">
        <v>0.11</v>
      </c>
      <c r="D80" s="13">
        <v>0.79300000000000004</v>
      </c>
      <c r="E80" s="15">
        <v>0.26100000000000001</v>
      </c>
      <c r="F80" s="15">
        <v>4.2999999999999997E-2</v>
      </c>
    </row>
    <row r="81" spans="1:6">
      <c r="A81">
        <v>2021</v>
      </c>
      <c r="B81" t="s">
        <v>141</v>
      </c>
      <c r="C81" s="13">
        <v>0.10299999999999999</v>
      </c>
      <c r="D81" s="13">
        <v>0.76600000000000001</v>
      </c>
      <c r="E81" s="15">
        <v>0.248</v>
      </c>
      <c r="F81" s="15">
        <v>3.6999999999999998E-2</v>
      </c>
    </row>
    <row r="82" spans="1:6">
      <c r="A82">
        <v>2021</v>
      </c>
      <c r="B82" t="s">
        <v>142</v>
      </c>
      <c r="C82" s="13">
        <v>0.13100000000000001</v>
      </c>
      <c r="D82" s="13">
        <v>0.77600000000000002</v>
      </c>
      <c r="E82" s="15">
        <v>0.28199999999999997</v>
      </c>
      <c r="F82" s="15">
        <v>5.0999999999999997E-2</v>
      </c>
    </row>
    <row r="83" spans="1:6">
      <c r="A83">
        <v>2021</v>
      </c>
      <c r="B83" t="s">
        <v>143</v>
      </c>
      <c r="C83" s="13">
        <v>0.11899999999999999</v>
      </c>
      <c r="D83" s="13">
        <v>0.74299999999999999</v>
      </c>
      <c r="E83" s="15">
        <v>0.251</v>
      </c>
      <c r="F83" s="15">
        <v>4.7E-2</v>
      </c>
    </row>
    <row r="84" spans="1:6">
      <c r="A84">
        <v>2021</v>
      </c>
      <c r="B84" t="s">
        <v>144</v>
      </c>
      <c r="C84" s="13">
        <v>0.129</v>
      </c>
      <c r="D84" s="13">
        <v>0.78300000000000003</v>
      </c>
      <c r="E84" s="15">
        <v>0.29299999999999998</v>
      </c>
      <c r="F84" s="15">
        <v>5.8000000000000003E-2</v>
      </c>
    </row>
    <row r="85" spans="1:6">
      <c r="A85">
        <v>2021</v>
      </c>
      <c r="B85" t="s">
        <v>145</v>
      </c>
      <c r="C85" s="13">
        <v>0.13100000000000001</v>
      </c>
      <c r="D85" s="13">
        <v>0.748</v>
      </c>
      <c r="E85" s="15">
        <v>0.30299999999999999</v>
      </c>
      <c r="F85" s="15">
        <v>5.6000000000000001E-2</v>
      </c>
    </row>
    <row r="86" spans="1:6">
      <c r="A86">
        <v>2021</v>
      </c>
      <c r="B86" t="s">
        <v>146</v>
      </c>
      <c r="C86" s="13">
        <v>0.16</v>
      </c>
      <c r="D86" s="13">
        <v>0.74299999999999999</v>
      </c>
      <c r="E86" s="15">
        <v>0.30399999999999999</v>
      </c>
      <c r="F86" s="15">
        <v>7.6999999999999999E-2</v>
      </c>
    </row>
    <row r="87" spans="1:6">
      <c r="A87">
        <v>2021</v>
      </c>
      <c r="B87" t="s">
        <v>147</v>
      </c>
      <c r="C87" s="13">
        <v>0.152</v>
      </c>
      <c r="D87" s="13">
        <v>0.72299999999999998</v>
      </c>
      <c r="E87" s="15">
        <v>0.315</v>
      </c>
      <c r="F87" s="15">
        <v>7.2999999999999995E-2</v>
      </c>
    </row>
    <row r="88" spans="1:6">
      <c r="A88">
        <v>2021</v>
      </c>
      <c r="B88" t="s">
        <v>148</v>
      </c>
      <c r="C88" s="13">
        <v>0.11700000000000001</v>
      </c>
      <c r="D88" s="13">
        <v>0.80800000000000005</v>
      </c>
      <c r="E88" s="15">
        <v>0.252</v>
      </c>
      <c r="F88" s="15">
        <v>5.3999999999999999E-2</v>
      </c>
    </row>
    <row r="89" spans="1:6">
      <c r="A89">
        <v>2021</v>
      </c>
      <c r="B89" t="s">
        <v>149</v>
      </c>
      <c r="C89" s="13">
        <v>0.13100000000000001</v>
      </c>
      <c r="D89" s="13">
        <v>0.77</v>
      </c>
      <c r="E89" s="15">
        <v>0.27700000000000002</v>
      </c>
      <c r="F89" s="15">
        <v>5.5E-2</v>
      </c>
    </row>
    <row r="90" spans="1:6">
      <c r="A90">
        <v>2021</v>
      </c>
      <c r="B90" t="s">
        <v>150</v>
      </c>
      <c r="C90" s="13">
        <v>0.109</v>
      </c>
      <c r="D90" s="13">
        <v>0.77600000000000002</v>
      </c>
      <c r="E90" s="15">
        <v>0.25</v>
      </c>
      <c r="F90" s="15">
        <v>4.5999999999999999E-2</v>
      </c>
    </row>
    <row r="91" spans="1:6">
      <c r="A91">
        <v>2021</v>
      </c>
      <c r="B91" t="s">
        <v>151</v>
      </c>
      <c r="C91" s="13">
        <v>0.14099999999999999</v>
      </c>
      <c r="D91" s="13">
        <v>0.75</v>
      </c>
      <c r="E91" s="15">
        <v>0.29599999999999999</v>
      </c>
      <c r="F91" s="15">
        <v>5.3999999999999999E-2</v>
      </c>
    </row>
    <row r="92" spans="1:6">
      <c r="A92">
        <v>2021</v>
      </c>
      <c r="B92" t="s">
        <v>152</v>
      </c>
      <c r="C92" s="13">
        <v>0.129</v>
      </c>
      <c r="D92" s="13">
        <v>0.76600000000000001</v>
      </c>
      <c r="E92" s="15">
        <v>0.312</v>
      </c>
      <c r="F92" s="15">
        <v>6.7000000000000004E-2</v>
      </c>
    </row>
    <row r="93" spans="1:6">
      <c r="A93">
        <v>2021</v>
      </c>
      <c r="B93" t="s">
        <v>153</v>
      </c>
      <c r="C93" s="13">
        <v>0.17399999999999999</v>
      </c>
      <c r="D93" s="13">
        <v>0.73</v>
      </c>
      <c r="E93" s="15">
        <v>0.27400000000000002</v>
      </c>
      <c r="F93" s="15">
        <v>7.6999999999999999E-2</v>
      </c>
    </row>
    <row r="94" spans="1:6">
      <c r="A94">
        <v>2021</v>
      </c>
      <c r="B94" t="s">
        <v>154</v>
      </c>
      <c r="C94" s="13">
        <v>0.124</v>
      </c>
      <c r="D94" s="13">
        <v>0.76</v>
      </c>
      <c r="E94" s="15">
        <v>0.28699999999999998</v>
      </c>
      <c r="F94" s="15">
        <v>0.06</v>
      </c>
    </row>
    <row r="95" spans="1:6">
      <c r="A95">
        <v>2021</v>
      </c>
      <c r="B95" t="s">
        <v>155</v>
      </c>
      <c r="C95" s="13">
        <v>6.5000000000000002E-2</v>
      </c>
      <c r="D95" s="13">
        <v>0.82499999999999996</v>
      </c>
      <c r="E95" s="15">
        <v>0.26100000000000001</v>
      </c>
      <c r="F95" s="15">
        <v>5.3999999999999999E-2</v>
      </c>
    </row>
    <row r="96" spans="1:6">
      <c r="A96">
        <v>2021</v>
      </c>
      <c r="B96" t="s">
        <v>156</v>
      </c>
      <c r="C96" s="13">
        <v>0.128</v>
      </c>
      <c r="D96" s="13">
        <v>0.83399999999999996</v>
      </c>
      <c r="E96" s="15">
        <v>0.23499999999999999</v>
      </c>
      <c r="F96" s="15">
        <v>0.05</v>
      </c>
    </row>
    <row r="97" spans="1:6">
      <c r="A97">
        <v>2021</v>
      </c>
      <c r="B97" t="s">
        <v>157</v>
      </c>
      <c r="C97" s="13">
        <v>0.106</v>
      </c>
      <c r="D97" s="13">
        <v>0.80500000000000005</v>
      </c>
      <c r="E97" s="15">
        <v>0.27700000000000002</v>
      </c>
      <c r="F97" s="15">
        <v>5.5E-2</v>
      </c>
    </row>
    <row r="98" spans="1:6">
      <c r="A98">
        <v>2021</v>
      </c>
      <c r="B98" t="s">
        <v>158</v>
      </c>
      <c r="C98" s="13">
        <v>9.8000000000000004E-2</v>
      </c>
      <c r="D98" s="13">
        <v>0.83199999999999996</v>
      </c>
      <c r="E98" s="15">
        <v>0.245</v>
      </c>
      <c r="F98" s="15">
        <v>4.5999999999999999E-2</v>
      </c>
    </row>
    <row r="99" spans="1:6">
      <c r="A99">
        <v>2021</v>
      </c>
      <c r="B99" t="s">
        <v>159</v>
      </c>
      <c r="C99" s="13">
        <v>0.19900000000000001</v>
      </c>
      <c r="D99" s="13">
        <v>0.70199999999999996</v>
      </c>
      <c r="E99" s="15">
        <v>0.32700000000000001</v>
      </c>
      <c r="F99" s="15">
        <v>8.2000000000000003E-2</v>
      </c>
    </row>
    <row r="100" spans="1:6">
      <c r="A100">
        <v>2021</v>
      </c>
      <c r="B100" t="s">
        <v>160</v>
      </c>
      <c r="C100" s="13">
        <v>0.113</v>
      </c>
      <c r="D100" s="13">
        <v>0.81200000000000006</v>
      </c>
      <c r="E100" s="15">
        <v>0.28399999999999997</v>
      </c>
      <c r="F100" s="15">
        <v>0.05</v>
      </c>
    </row>
    <row r="101" spans="1:6">
      <c r="A101">
        <v>2021</v>
      </c>
      <c r="B101" t="s">
        <v>161</v>
      </c>
      <c r="C101" s="13">
        <v>0.155</v>
      </c>
      <c r="D101" s="13">
        <v>0.77900000000000003</v>
      </c>
      <c r="E101" s="15">
        <v>0.27300000000000002</v>
      </c>
      <c r="F101" s="15">
        <v>4.1000000000000002E-2</v>
      </c>
    </row>
    <row r="102" spans="1:6">
      <c r="A102">
        <v>2020</v>
      </c>
      <c r="B102" t="s">
        <v>112</v>
      </c>
      <c r="C102" s="13">
        <v>0.159</v>
      </c>
      <c r="D102" s="13">
        <v>0.71499999999999997</v>
      </c>
    </row>
    <row r="103" spans="1:6">
      <c r="A103">
        <v>2020</v>
      </c>
      <c r="B103" t="s">
        <v>113</v>
      </c>
      <c r="C103" s="13">
        <v>0.16500000000000001</v>
      </c>
      <c r="D103" s="13">
        <v>0.79800000000000004</v>
      </c>
    </row>
    <row r="104" spans="1:6">
      <c r="A104">
        <v>2020</v>
      </c>
      <c r="B104" t="s">
        <v>114</v>
      </c>
      <c r="C104" s="13">
        <v>0.127</v>
      </c>
      <c r="D104" s="13">
        <v>0.78</v>
      </c>
    </row>
    <row r="105" spans="1:6">
      <c r="A105">
        <v>2020</v>
      </c>
      <c r="B105" t="s">
        <v>115</v>
      </c>
      <c r="C105" s="13">
        <v>0.187</v>
      </c>
      <c r="D105" s="13">
        <v>0.69599999999999995</v>
      </c>
    </row>
    <row r="106" spans="1:6">
      <c r="A106">
        <v>2020</v>
      </c>
      <c r="B106" t="s">
        <v>116</v>
      </c>
      <c r="C106" s="13">
        <v>8.3000000000000004E-2</v>
      </c>
      <c r="D106" s="13">
        <v>0.80300000000000005</v>
      </c>
    </row>
    <row r="107" spans="1:6">
      <c r="A107">
        <v>2020</v>
      </c>
      <c r="B107" t="s">
        <v>117</v>
      </c>
      <c r="C107" s="13">
        <v>0.11700000000000001</v>
      </c>
      <c r="D107" s="13">
        <v>0.83599999999999997</v>
      </c>
    </row>
    <row r="108" spans="1:6">
      <c r="A108">
        <v>2020</v>
      </c>
      <c r="B108" t="s">
        <v>118</v>
      </c>
      <c r="C108" s="13">
        <v>0.108</v>
      </c>
      <c r="D108" s="13">
        <v>0.8</v>
      </c>
    </row>
    <row r="109" spans="1:6">
      <c r="A109">
        <v>2020</v>
      </c>
      <c r="B109" t="s">
        <v>119</v>
      </c>
      <c r="C109" s="13">
        <v>0.13700000000000001</v>
      </c>
      <c r="D109" s="13">
        <v>0.746</v>
      </c>
    </row>
    <row r="110" spans="1:6">
      <c r="A110">
        <v>2020</v>
      </c>
      <c r="B110" t="s">
        <v>120</v>
      </c>
      <c r="C110" s="13">
        <v>0.13400000000000001</v>
      </c>
      <c r="D110" s="13">
        <v>0.74399999999999999</v>
      </c>
    </row>
    <row r="111" spans="1:6">
      <c r="A111">
        <v>2020</v>
      </c>
      <c r="B111" t="s">
        <v>121</v>
      </c>
      <c r="C111" s="13">
        <v>0.14499999999999999</v>
      </c>
      <c r="D111" s="13">
        <v>0.746</v>
      </c>
    </row>
    <row r="112" spans="1:6">
      <c r="A112">
        <v>2020</v>
      </c>
      <c r="B112" t="s">
        <v>122</v>
      </c>
      <c r="C112" s="13">
        <v>0.106</v>
      </c>
      <c r="D112" s="13">
        <v>0.81599999999999995</v>
      </c>
    </row>
    <row r="113" spans="1:4">
      <c r="A113">
        <v>2020</v>
      </c>
      <c r="B113" t="s">
        <v>123</v>
      </c>
      <c r="C113" s="13">
        <v>0.13400000000000001</v>
      </c>
      <c r="D113" s="13">
        <v>0.79400000000000004</v>
      </c>
    </row>
    <row r="114" spans="1:4">
      <c r="A114">
        <v>2020</v>
      </c>
      <c r="B114" t="s">
        <v>124</v>
      </c>
      <c r="C114" s="13">
        <v>0.115</v>
      </c>
      <c r="D114" s="13">
        <v>0.77</v>
      </c>
    </row>
    <row r="115" spans="1:4">
      <c r="A115">
        <v>2020</v>
      </c>
      <c r="B115" t="s">
        <v>125</v>
      </c>
      <c r="C115" s="13">
        <v>0.183</v>
      </c>
      <c r="D115" s="13">
        <v>0.73399999999999999</v>
      </c>
    </row>
    <row r="116" spans="1:4">
      <c r="A116">
        <v>2020</v>
      </c>
      <c r="B116" t="s">
        <v>126</v>
      </c>
      <c r="C116" s="13">
        <v>0.14599999999999999</v>
      </c>
      <c r="D116" s="13">
        <v>0.76500000000000001</v>
      </c>
    </row>
    <row r="117" spans="1:4">
      <c r="A117">
        <v>2020</v>
      </c>
      <c r="B117" t="s">
        <v>127</v>
      </c>
      <c r="C117" s="13">
        <v>0.152</v>
      </c>
      <c r="D117" s="13">
        <v>0.78500000000000003</v>
      </c>
    </row>
    <row r="118" spans="1:4">
      <c r="A118">
        <v>2020</v>
      </c>
      <c r="B118" t="s">
        <v>128</v>
      </c>
      <c r="C118" s="13">
        <v>0.19900000000000001</v>
      </c>
      <c r="D118" s="13">
        <v>0.69699999999999995</v>
      </c>
    </row>
    <row r="119" spans="1:4">
      <c r="A119">
        <v>2020</v>
      </c>
      <c r="B119" t="s">
        <v>129</v>
      </c>
      <c r="C119" s="13">
        <v>0.16400000000000001</v>
      </c>
      <c r="D119" s="13">
        <v>0.70799999999999996</v>
      </c>
    </row>
    <row r="120" spans="1:4">
      <c r="A120">
        <v>2020</v>
      </c>
      <c r="B120" t="s">
        <v>130</v>
      </c>
      <c r="C120" s="13">
        <v>0.14499999999999999</v>
      </c>
      <c r="D120" s="13">
        <v>0.78800000000000003</v>
      </c>
    </row>
    <row r="121" spans="1:4">
      <c r="A121">
        <v>2020</v>
      </c>
      <c r="B121" t="s">
        <v>131</v>
      </c>
      <c r="C121" s="13">
        <v>0.105</v>
      </c>
      <c r="D121" s="13">
        <v>0.79600000000000004</v>
      </c>
    </row>
    <row r="122" spans="1:4">
      <c r="A122">
        <v>2020</v>
      </c>
      <c r="B122" t="s">
        <v>132</v>
      </c>
      <c r="C122" s="13">
        <v>9.6000000000000002E-2</v>
      </c>
      <c r="D122" s="13">
        <v>0.81299999999999994</v>
      </c>
    </row>
    <row r="123" spans="1:4">
      <c r="A123">
        <v>2020</v>
      </c>
      <c r="B123" t="s">
        <v>133</v>
      </c>
      <c r="C123" s="13">
        <v>0.156</v>
      </c>
      <c r="D123" s="13">
        <v>0.79600000000000004</v>
      </c>
    </row>
    <row r="124" spans="1:4">
      <c r="A124">
        <v>2020</v>
      </c>
      <c r="B124" t="s">
        <v>134</v>
      </c>
      <c r="C124" s="13">
        <v>0.13</v>
      </c>
      <c r="D124" s="13">
        <v>0.81299999999999994</v>
      </c>
    </row>
    <row r="125" spans="1:4">
      <c r="A125">
        <v>2020</v>
      </c>
      <c r="B125" t="s">
        <v>135</v>
      </c>
      <c r="C125" s="13">
        <v>0.17399999999999999</v>
      </c>
      <c r="D125" s="13">
        <v>0.69</v>
      </c>
    </row>
    <row r="126" spans="1:4">
      <c r="A126">
        <v>2020</v>
      </c>
      <c r="B126" t="s">
        <v>136</v>
      </c>
      <c r="C126" s="13">
        <v>0.16200000000000001</v>
      </c>
      <c r="D126" s="13">
        <v>0.751</v>
      </c>
    </row>
    <row r="127" spans="1:4">
      <c r="A127">
        <v>2020</v>
      </c>
      <c r="B127" t="s">
        <v>137</v>
      </c>
      <c r="C127" s="13">
        <v>0.14199999999999999</v>
      </c>
      <c r="D127" s="13">
        <v>0.81200000000000006</v>
      </c>
    </row>
    <row r="128" spans="1:4">
      <c r="A128">
        <v>2020</v>
      </c>
      <c r="B128" t="s">
        <v>138</v>
      </c>
      <c r="C128" s="13">
        <v>0.127</v>
      </c>
      <c r="D128" s="13">
        <v>0.78100000000000003</v>
      </c>
    </row>
    <row r="129" spans="1:4">
      <c r="A129">
        <v>2020</v>
      </c>
      <c r="B129" t="s">
        <v>139</v>
      </c>
      <c r="C129" s="13">
        <v>0.14099999999999999</v>
      </c>
      <c r="D129" s="13">
        <v>0.75900000000000001</v>
      </c>
    </row>
    <row r="130" spans="1:4">
      <c r="A130">
        <v>2020</v>
      </c>
      <c r="B130" t="s">
        <v>140</v>
      </c>
      <c r="C130" s="13">
        <v>0.125</v>
      </c>
      <c r="D130" s="13">
        <v>0.80600000000000005</v>
      </c>
    </row>
    <row r="131" spans="1:4">
      <c r="A131">
        <v>2020</v>
      </c>
      <c r="B131" t="s">
        <v>141</v>
      </c>
      <c r="C131" s="13">
        <v>0.10199999999999999</v>
      </c>
      <c r="D131" s="13">
        <v>0.8</v>
      </c>
    </row>
    <row r="132" spans="1:4">
      <c r="A132">
        <v>2020</v>
      </c>
      <c r="B132" t="s">
        <v>142</v>
      </c>
      <c r="C132" s="13">
        <v>0.14499999999999999</v>
      </c>
      <c r="D132" s="13">
        <v>0.78400000000000003</v>
      </c>
    </row>
    <row r="133" spans="1:4">
      <c r="A133">
        <v>2020</v>
      </c>
      <c r="B133" t="s">
        <v>143</v>
      </c>
      <c r="C133" s="13">
        <v>0.112</v>
      </c>
      <c r="D133" s="13">
        <v>0.76500000000000001</v>
      </c>
    </row>
    <row r="134" spans="1:4">
      <c r="A134">
        <v>2020</v>
      </c>
      <c r="B134" t="s">
        <v>144</v>
      </c>
      <c r="C134" s="13">
        <v>0.151</v>
      </c>
      <c r="D134" s="13">
        <v>0.77800000000000002</v>
      </c>
    </row>
    <row r="135" spans="1:4">
      <c r="A135">
        <v>2020</v>
      </c>
      <c r="B135" t="s">
        <v>145</v>
      </c>
      <c r="C135" s="13">
        <v>0.151</v>
      </c>
      <c r="D135" s="13">
        <v>0.76200000000000001</v>
      </c>
    </row>
    <row r="136" spans="1:4">
      <c r="A136">
        <v>2020</v>
      </c>
      <c r="B136" t="s">
        <v>146</v>
      </c>
      <c r="C136" s="13">
        <v>0.186</v>
      </c>
      <c r="D136" s="13">
        <v>0.75600000000000001</v>
      </c>
    </row>
    <row r="137" spans="1:4">
      <c r="A137">
        <v>2020</v>
      </c>
      <c r="B137" t="s">
        <v>147</v>
      </c>
      <c r="C137" s="13">
        <v>0.17799999999999999</v>
      </c>
      <c r="D137" s="13">
        <v>0.71199999999999997</v>
      </c>
    </row>
    <row r="138" spans="1:4">
      <c r="A138">
        <v>2020</v>
      </c>
      <c r="B138" t="s">
        <v>148</v>
      </c>
      <c r="C138" s="13">
        <v>0.127</v>
      </c>
      <c r="D138" s="13">
        <v>0.81799999999999995</v>
      </c>
    </row>
    <row r="139" spans="1:4">
      <c r="A139">
        <v>2020</v>
      </c>
      <c r="B139" t="s">
        <v>149</v>
      </c>
      <c r="C139" s="13">
        <v>0.14099999999999999</v>
      </c>
      <c r="D139" s="13">
        <v>0.78</v>
      </c>
    </row>
    <row r="140" spans="1:4">
      <c r="A140">
        <v>2020</v>
      </c>
      <c r="B140" t="s">
        <v>150</v>
      </c>
      <c r="C140" s="13">
        <v>0.125</v>
      </c>
      <c r="D140" s="13">
        <v>0.76400000000000001</v>
      </c>
    </row>
    <row r="141" spans="1:4">
      <c r="A141">
        <v>2020</v>
      </c>
      <c r="B141" t="s">
        <v>151</v>
      </c>
      <c r="C141" s="13">
        <v>0.155</v>
      </c>
      <c r="D141" s="13">
        <v>0.74199999999999999</v>
      </c>
    </row>
    <row r="142" spans="1:4">
      <c r="A142">
        <v>2020</v>
      </c>
      <c r="B142" t="s">
        <v>152</v>
      </c>
      <c r="C142" s="13">
        <v>0.158</v>
      </c>
      <c r="D142" s="13">
        <v>0.78600000000000003</v>
      </c>
    </row>
    <row r="143" spans="1:4">
      <c r="A143">
        <v>2020</v>
      </c>
      <c r="B143" t="s">
        <v>153</v>
      </c>
      <c r="C143" s="13">
        <v>0.18099999999999999</v>
      </c>
      <c r="D143" s="13">
        <v>0.76</v>
      </c>
    </row>
    <row r="144" spans="1:4">
      <c r="A144">
        <v>2020</v>
      </c>
      <c r="B144" t="s">
        <v>154</v>
      </c>
      <c r="C144" s="13">
        <v>0.128</v>
      </c>
      <c r="D144" s="13">
        <v>0.75700000000000001</v>
      </c>
    </row>
    <row r="145" spans="1:4">
      <c r="A145">
        <v>2020</v>
      </c>
      <c r="B145" t="s">
        <v>155</v>
      </c>
      <c r="C145" s="13">
        <v>7.0999999999999994E-2</v>
      </c>
      <c r="D145" s="13">
        <v>0.84</v>
      </c>
    </row>
    <row r="146" spans="1:4">
      <c r="A146">
        <v>2020</v>
      </c>
      <c r="B146" t="s">
        <v>156</v>
      </c>
      <c r="C146" s="13">
        <v>0.11899999999999999</v>
      </c>
      <c r="D146" s="13">
        <v>0.82099999999999995</v>
      </c>
    </row>
    <row r="147" spans="1:4">
      <c r="A147">
        <v>2020</v>
      </c>
      <c r="B147" t="s">
        <v>157</v>
      </c>
      <c r="C147" s="13">
        <v>0.124</v>
      </c>
      <c r="D147" s="13">
        <v>0.79400000000000004</v>
      </c>
    </row>
    <row r="148" spans="1:4">
      <c r="A148">
        <v>2020</v>
      </c>
      <c r="B148" t="s">
        <v>158</v>
      </c>
      <c r="C148" s="13">
        <v>0.108</v>
      </c>
      <c r="D148" s="13">
        <v>0.83</v>
      </c>
    </row>
    <row r="149" spans="1:4">
      <c r="A149">
        <v>2020</v>
      </c>
      <c r="B149" t="s">
        <v>159</v>
      </c>
      <c r="C149" s="13">
        <v>0.22</v>
      </c>
      <c r="D149" s="13">
        <v>0.7</v>
      </c>
    </row>
    <row r="150" spans="1:4">
      <c r="A150">
        <v>2020</v>
      </c>
      <c r="B150" t="s">
        <v>160</v>
      </c>
      <c r="C150" s="13">
        <v>0.13100000000000001</v>
      </c>
      <c r="D150" s="13">
        <v>0.81100000000000005</v>
      </c>
    </row>
    <row r="151" spans="1:4">
      <c r="A151">
        <v>2020</v>
      </c>
      <c r="B151" t="s">
        <v>161</v>
      </c>
      <c r="C151" s="13">
        <v>0.17</v>
      </c>
      <c r="D151" s="13">
        <v>0.76500000000000001</v>
      </c>
    </row>
    <row r="152" spans="1:4">
      <c r="A152">
        <v>2019</v>
      </c>
      <c r="B152" t="s">
        <v>112</v>
      </c>
      <c r="C152" s="13">
        <v>0.20200000000000001</v>
      </c>
      <c r="D152" s="13">
        <v>0.68500000000000005</v>
      </c>
    </row>
    <row r="153" spans="1:4">
      <c r="A153">
        <v>2019</v>
      </c>
      <c r="B153" t="s">
        <v>113</v>
      </c>
      <c r="C153" s="13">
        <v>0.17399999999999999</v>
      </c>
      <c r="D153" s="13">
        <v>0.78300000000000003</v>
      </c>
    </row>
    <row r="154" spans="1:4">
      <c r="A154">
        <v>2019</v>
      </c>
      <c r="B154" t="s">
        <v>114</v>
      </c>
      <c r="C154" s="13">
        <v>0.14899999999999999</v>
      </c>
      <c r="D154" s="13">
        <v>0.75900000000000001</v>
      </c>
    </row>
    <row r="155" spans="1:4">
      <c r="A155">
        <v>2019</v>
      </c>
      <c r="B155" t="s">
        <v>115</v>
      </c>
      <c r="C155" s="13">
        <v>0.20200000000000001</v>
      </c>
      <c r="D155" s="13">
        <v>0.68799999999999994</v>
      </c>
    </row>
    <row r="156" spans="1:4">
      <c r="A156">
        <v>2019</v>
      </c>
      <c r="B156" t="s">
        <v>116</v>
      </c>
      <c r="C156" s="13">
        <v>0.1</v>
      </c>
      <c r="D156" s="13">
        <v>0.77600000000000002</v>
      </c>
    </row>
    <row r="157" spans="1:4">
      <c r="A157">
        <v>2019</v>
      </c>
      <c r="B157" t="s">
        <v>117</v>
      </c>
      <c r="C157" s="13">
        <v>0.13500000000000001</v>
      </c>
      <c r="D157" s="13">
        <v>0.81299999999999994</v>
      </c>
    </row>
    <row r="158" spans="1:4">
      <c r="A158">
        <v>2019</v>
      </c>
      <c r="B158" t="s">
        <v>118</v>
      </c>
      <c r="C158" s="13">
        <v>0.121</v>
      </c>
      <c r="D158" s="13">
        <v>0.76500000000000001</v>
      </c>
    </row>
    <row r="159" spans="1:4">
      <c r="A159">
        <v>2019</v>
      </c>
      <c r="B159" t="s">
        <v>119</v>
      </c>
      <c r="C159" s="13">
        <v>0.159</v>
      </c>
      <c r="D159" s="13">
        <v>0.73399999999999999</v>
      </c>
    </row>
    <row r="160" spans="1:4">
      <c r="A160">
        <v>2019</v>
      </c>
      <c r="B160" t="s">
        <v>120</v>
      </c>
      <c r="C160" s="13">
        <v>0.14799999999999999</v>
      </c>
      <c r="D160" s="13">
        <v>0.73499999999999999</v>
      </c>
    </row>
    <row r="161" spans="1:4">
      <c r="A161">
        <v>2019</v>
      </c>
      <c r="B161" t="s">
        <v>121</v>
      </c>
      <c r="C161" s="13">
        <v>0.16300000000000001</v>
      </c>
      <c r="D161" s="13">
        <v>0.72099999999999997</v>
      </c>
    </row>
    <row r="162" spans="1:4">
      <c r="A162">
        <v>2019</v>
      </c>
      <c r="B162" t="s">
        <v>122</v>
      </c>
      <c r="C162" s="13">
        <v>0.123</v>
      </c>
      <c r="D162" s="13">
        <v>0.75600000000000001</v>
      </c>
    </row>
    <row r="163" spans="1:4">
      <c r="A163">
        <v>2019</v>
      </c>
      <c r="B163" t="s">
        <v>123</v>
      </c>
      <c r="C163" s="13">
        <v>0.153</v>
      </c>
      <c r="D163" s="13">
        <v>0.76200000000000001</v>
      </c>
    </row>
    <row r="164" spans="1:4">
      <c r="A164">
        <v>2019</v>
      </c>
      <c r="B164" t="s">
        <v>124</v>
      </c>
      <c r="C164" s="13">
        <v>0.14499999999999999</v>
      </c>
      <c r="D164" s="13">
        <v>0.74399999999999999</v>
      </c>
    </row>
    <row r="165" spans="1:4">
      <c r="A165">
        <v>2019</v>
      </c>
      <c r="B165" t="s">
        <v>125</v>
      </c>
      <c r="C165" s="13">
        <v>0.192</v>
      </c>
      <c r="D165" s="13">
        <v>0.69099999999999995</v>
      </c>
    </row>
    <row r="166" spans="1:4">
      <c r="A166">
        <v>2019</v>
      </c>
      <c r="B166" t="s">
        <v>126</v>
      </c>
      <c r="C166" s="13">
        <v>0.16400000000000001</v>
      </c>
      <c r="D166" s="13">
        <v>0.73499999999999999</v>
      </c>
    </row>
    <row r="167" spans="1:4">
      <c r="A167">
        <v>2019</v>
      </c>
      <c r="B167" t="s">
        <v>127</v>
      </c>
      <c r="C167" s="13">
        <v>0.16200000000000001</v>
      </c>
      <c r="D167" s="13">
        <v>0.72899999999999998</v>
      </c>
    </row>
    <row r="168" spans="1:4">
      <c r="A168">
        <v>2019</v>
      </c>
      <c r="B168" t="s">
        <v>128</v>
      </c>
      <c r="C168" s="13">
        <v>0.23599999999999999</v>
      </c>
      <c r="D168" s="13">
        <v>0.67200000000000004</v>
      </c>
    </row>
    <row r="169" spans="1:4">
      <c r="A169">
        <v>2019</v>
      </c>
      <c r="B169" t="s">
        <v>129</v>
      </c>
      <c r="C169" s="13">
        <v>0.219</v>
      </c>
      <c r="D169" s="13">
        <v>0.68100000000000005</v>
      </c>
    </row>
    <row r="170" spans="1:4">
      <c r="A170">
        <v>2019</v>
      </c>
      <c r="B170" t="s">
        <v>130</v>
      </c>
      <c r="C170" s="13">
        <v>0.17599999999999999</v>
      </c>
      <c r="D170" s="13">
        <v>0.69899999999999995</v>
      </c>
    </row>
    <row r="171" spans="1:4">
      <c r="A171">
        <v>2019</v>
      </c>
      <c r="B171" t="s">
        <v>131</v>
      </c>
      <c r="C171" s="13">
        <v>0.127</v>
      </c>
      <c r="D171" s="13">
        <v>0.76600000000000001</v>
      </c>
    </row>
    <row r="172" spans="1:4">
      <c r="A172">
        <v>2019</v>
      </c>
      <c r="B172" t="s">
        <v>132</v>
      </c>
      <c r="C172" s="13">
        <v>0.12</v>
      </c>
      <c r="D172" s="13">
        <v>0.73599999999999999</v>
      </c>
    </row>
    <row r="173" spans="1:4">
      <c r="A173">
        <v>2019</v>
      </c>
      <c r="B173" t="s">
        <v>133</v>
      </c>
      <c r="C173" s="13">
        <v>0.187</v>
      </c>
      <c r="D173" s="13">
        <v>0.746</v>
      </c>
    </row>
    <row r="174" spans="1:4">
      <c r="A174">
        <v>2019</v>
      </c>
      <c r="B174" t="s">
        <v>134</v>
      </c>
      <c r="C174" s="13">
        <v>0.14599999999999999</v>
      </c>
      <c r="D174" s="13">
        <v>0.80100000000000005</v>
      </c>
    </row>
    <row r="175" spans="1:4">
      <c r="A175">
        <v>2019</v>
      </c>
      <c r="B175" t="s">
        <v>135</v>
      </c>
      <c r="C175" s="13">
        <v>0.20399999999999999</v>
      </c>
      <c r="D175" s="13">
        <v>0.623</v>
      </c>
    </row>
    <row r="176" spans="1:4">
      <c r="A176">
        <v>2019</v>
      </c>
      <c r="B176" t="s">
        <v>136</v>
      </c>
      <c r="C176" s="13">
        <v>0.19600000000000001</v>
      </c>
      <c r="D176" s="13">
        <v>0.69399999999999995</v>
      </c>
    </row>
    <row r="177" spans="1:4">
      <c r="A177">
        <v>2019</v>
      </c>
      <c r="B177" t="s">
        <v>137</v>
      </c>
      <c r="C177" s="13">
        <v>0.16600000000000001</v>
      </c>
      <c r="D177" s="13">
        <v>0.80300000000000005</v>
      </c>
    </row>
    <row r="178" spans="1:4">
      <c r="A178">
        <v>2019</v>
      </c>
      <c r="B178" t="s">
        <v>138</v>
      </c>
      <c r="C178" s="13">
        <v>0.14699999999999999</v>
      </c>
      <c r="D178" s="13">
        <v>0.73099999999999998</v>
      </c>
    </row>
    <row r="179" spans="1:4">
      <c r="A179">
        <v>2019</v>
      </c>
      <c r="B179" t="s">
        <v>139</v>
      </c>
      <c r="C179" s="13">
        <v>0.157</v>
      </c>
      <c r="D179" s="13">
        <v>0.74199999999999999</v>
      </c>
    </row>
    <row r="180" spans="1:4">
      <c r="A180">
        <v>2019</v>
      </c>
      <c r="B180" t="s">
        <v>140</v>
      </c>
      <c r="C180" s="13">
        <v>0.159</v>
      </c>
      <c r="D180" s="13">
        <v>0.78300000000000003</v>
      </c>
    </row>
    <row r="181" spans="1:4">
      <c r="A181">
        <v>2019</v>
      </c>
      <c r="B181" t="s">
        <v>141</v>
      </c>
      <c r="C181" s="13" t="s">
        <v>162</v>
      </c>
      <c r="D181" s="13" t="s">
        <v>162</v>
      </c>
    </row>
    <row r="182" spans="1:4">
      <c r="A182">
        <v>2019</v>
      </c>
      <c r="B182" t="s">
        <v>142</v>
      </c>
      <c r="C182" s="13">
        <v>0.16</v>
      </c>
      <c r="D182" s="13">
        <v>0.746</v>
      </c>
    </row>
    <row r="183" spans="1:4">
      <c r="A183">
        <v>2019</v>
      </c>
      <c r="B183" t="s">
        <v>143</v>
      </c>
      <c r="C183" s="13">
        <v>0.127</v>
      </c>
      <c r="D183" s="13">
        <v>0.72799999999999998</v>
      </c>
    </row>
    <row r="184" spans="1:4">
      <c r="A184">
        <v>2019</v>
      </c>
      <c r="B184" t="s">
        <v>144</v>
      </c>
      <c r="C184" s="13">
        <v>0.185</v>
      </c>
      <c r="D184" s="13">
        <v>0.73699999999999999</v>
      </c>
    </row>
    <row r="185" spans="1:4">
      <c r="A185">
        <v>2019</v>
      </c>
      <c r="B185" t="s">
        <v>145</v>
      </c>
      <c r="C185" s="13">
        <v>0.17</v>
      </c>
      <c r="D185" s="13">
        <v>0.72</v>
      </c>
    </row>
    <row r="186" spans="1:4">
      <c r="A186">
        <v>2019</v>
      </c>
      <c r="B186" t="s">
        <v>146</v>
      </c>
      <c r="C186" s="13">
        <v>0.20799999999999999</v>
      </c>
      <c r="D186" s="13">
        <v>0.71699999999999997</v>
      </c>
    </row>
    <row r="187" spans="1:4">
      <c r="A187">
        <v>2019</v>
      </c>
      <c r="B187" t="s">
        <v>147</v>
      </c>
      <c r="C187" s="13">
        <v>0.189</v>
      </c>
      <c r="D187" s="13">
        <v>0.66</v>
      </c>
    </row>
    <row r="188" spans="1:4">
      <c r="A188">
        <v>2019</v>
      </c>
      <c r="B188" t="s">
        <v>148</v>
      </c>
      <c r="C188" s="13">
        <v>0.14499999999999999</v>
      </c>
      <c r="D188" s="13">
        <v>0.76100000000000001</v>
      </c>
    </row>
    <row r="189" spans="1:4">
      <c r="A189">
        <v>2019</v>
      </c>
      <c r="B189" t="s">
        <v>149</v>
      </c>
      <c r="C189" s="13">
        <v>0.17299999999999999</v>
      </c>
      <c r="D189" s="13">
        <v>0.74399999999999999</v>
      </c>
    </row>
    <row r="190" spans="1:4">
      <c r="A190">
        <v>2019</v>
      </c>
      <c r="B190" t="s">
        <v>150</v>
      </c>
      <c r="C190" s="13">
        <v>0.13300000000000001</v>
      </c>
      <c r="D190" s="13">
        <v>0.73499999999999999</v>
      </c>
    </row>
    <row r="191" spans="1:4">
      <c r="A191">
        <v>2019</v>
      </c>
      <c r="B191" t="s">
        <v>151</v>
      </c>
      <c r="C191" s="13">
        <v>0.17499999999999999</v>
      </c>
      <c r="D191" s="13">
        <v>0.71199999999999997</v>
      </c>
    </row>
    <row r="192" spans="1:4">
      <c r="A192">
        <v>2019</v>
      </c>
      <c r="B192" t="s">
        <v>152</v>
      </c>
      <c r="C192" s="13">
        <v>0.183</v>
      </c>
      <c r="D192" s="13">
        <v>0.7</v>
      </c>
    </row>
    <row r="193" spans="1:4">
      <c r="A193">
        <v>2019</v>
      </c>
      <c r="B193" t="s">
        <v>153</v>
      </c>
      <c r="C193" s="13">
        <v>0.19900000000000001</v>
      </c>
      <c r="D193" s="13">
        <v>0.69899999999999995</v>
      </c>
    </row>
    <row r="194" spans="1:4">
      <c r="A194">
        <v>2019</v>
      </c>
      <c r="B194" t="s">
        <v>154</v>
      </c>
      <c r="C194" s="13">
        <v>0.14699999999999999</v>
      </c>
      <c r="D194" s="13">
        <v>0.72799999999999998</v>
      </c>
    </row>
    <row r="195" spans="1:4">
      <c r="A195">
        <v>2019</v>
      </c>
      <c r="B195" t="s">
        <v>155</v>
      </c>
      <c r="C195" s="13">
        <v>7.9000000000000001E-2</v>
      </c>
      <c r="D195" s="13">
        <v>0.81499999999999995</v>
      </c>
    </row>
    <row r="196" spans="1:4">
      <c r="A196">
        <v>2019</v>
      </c>
      <c r="B196" t="s">
        <v>156</v>
      </c>
      <c r="C196" s="13">
        <v>0.151</v>
      </c>
      <c r="D196" s="13">
        <v>0.8</v>
      </c>
    </row>
    <row r="197" spans="1:4">
      <c r="A197">
        <v>2019</v>
      </c>
      <c r="B197" t="s">
        <v>157</v>
      </c>
      <c r="C197" s="13">
        <v>0.14000000000000001</v>
      </c>
      <c r="D197" s="13">
        <v>0.747</v>
      </c>
    </row>
    <row r="198" spans="1:4">
      <c r="A198">
        <v>2019</v>
      </c>
      <c r="B198" t="s">
        <v>158</v>
      </c>
      <c r="C198" s="13">
        <v>0.126</v>
      </c>
      <c r="D198" s="13">
        <v>0.80800000000000005</v>
      </c>
    </row>
    <row r="199" spans="1:4">
      <c r="A199">
        <v>2019</v>
      </c>
      <c r="B199" t="s">
        <v>159</v>
      </c>
      <c r="C199" s="13">
        <v>0.23799999999999999</v>
      </c>
      <c r="D199" s="13">
        <v>0.68799999999999994</v>
      </c>
    </row>
    <row r="200" spans="1:4">
      <c r="A200">
        <v>2019</v>
      </c>
      <c r="B200" t="s">
        <v>160</v>
      </c>
      <c r="C200" s="13">
        <v>0.154</v>
      </c>
      <c r="D200" s="13">
        <v>0.76800000000000002</v>
      </c>
    </row>
    <row r="201" spans="1:4">
      <c r="A201">
        <v>2019</v>
      </c>
      <c r="B201" t="s">
        <v>161</v>
      </c>
      <c r="C201" s="13">
        <v>0.184</v>
      </c>
      <c r="D201" s="13">
        <v>0.754</v>
      </c>
    </row>
    <row r="202" spans="1:4">
      <c r="A202">
        <v>2018</v>
      </c>
      <c r="B202" t="s">
        <v>112</v>
      </c>
      <c r="C202" s="13">
        <v>0.192</v>
      </c>
      <c r="D202" s="13">
        <v>0.69299999999999995</v>
      </c>
    </row>
    <row r="203" spans="1:4">
      <c r="A203">
        <v>2018</v>
      </c>
      <c r="B203" t="s">
        <v>113</v>
      </c>
      <c r="C203" s="13">
        <v>0.191</v>
      </c>
      <c r="D203" s="13">
        <v>0.80400000000000005</v>
      </c>
    </row>
    <row r="204" spans="1:4">
      <c r="A204">
        <v>2018</v>
      </c>
      <c r="B204" t="s">
        <v>114</v>
      </c>
      <c r="C204" s="13">
        <v>0.14000000000000001</v>
      </c>
      <c r="D204" s="13">
        <v>0.77900000000000003</v>
      </c>
    </row>
    <row r="205" spans="1:4">
      <c r="A205">
        <v>2018</v>
      </c>
      <c r="B205" t="s">
        <v>115</v>
      </c>
      <c r="C205" s="13">
        <v>0.22700000000000001</v>
      </c>
      <c r="D205" s="13">
        <v>0.69</v>
      </c>
    </row>
    <row r="206" spans="1:4">
      <c r="A206">
        <v>2018</v>
      </c>
      <c r="B206" t="s">
        <v>116</v>
      </c>
      <c r="C206" s="13">
        <v>0.112</v>
      </c>
      <c r="D206" s="13">
        <v>0.79</v>
      </c>
    </row>
    <row r="207" spans="1:4">
      <c r="A207">
        <v>2018</v>
      </c>
      <c r="B207" t="s">
        <v>117</v>
      </c>
      <c r="C207" s="13">
        <v>0.14499999999999999</v>
      </c>
      <c r="D207" s="13">
        <v>0.83599999999999997</v>
      </c>
    </row>
    <row r="208" spans="1:4">
      <c r="A208">
        <v>2018</v>
      </c>
      <c r="B208" t="s">
        <v>118</v>
      </c>
      <c r="C208" s="13">
        <v>0.122</v>
      </c>
      <c r="D208" s="13">
        <v>0.77600000000000002</v>
      </c>
    </row>
    <row r="209" spans="1:4">
      <c r="A209">
        <v>2018</v>
      </c>
      <c r="B209" t="s">
        <v>119</v>
      </c>
      <c r="C209" s="13">
        <v>0.16500000000000001</v>
      </c>
      <c r="D209" s="13">
        <v>0.73199999999999998</v>
      </c>
    </row>
    <row r="210" spans="1:4">
      <c r="A210">
        <v>2018</v>
      </c>
      <c r="B210" t="s">
        <v>120</v>
      </c>
      <c r="C210" s="13">
        <v>0.14499999999999999</v>
      </c>
      <c r="D210" s="13">
        <v>0.73199999999999998</v>
      </c>
    </row>
    <row r="211" spans="1:4">
      <c r="A211">
        <v>2018</v>
      </c>
      <c r="B211" t="s">
        <v>121</v>
      </c>
      <c r="C211" s="13">
        <v>0.161</v>
      </c>
      <c r="D211" s="13">
        <v>0.73799999999999999</v>
      </c>
    </row>
    <row r="212" spans="1:4">
      <c r="A212">
        <v>2018</v>
      </c>
      <c r="B212" t="s">
        <v>122</v>
      </c>
      <c r="C212" s="13">
        <v>0.13400000000000001</v>
      </c>
      <c r="D212" s="13">
        <v>0.80100000000000005</v>
      </c>
    </row>
    <row r="213" spans="1:4">
      <c r="A213">
        <v>2018</v>
      </c>
      <c r="B213" t="s">
        <v>123</v>
      </c>
      <c r="C213" s="13">
        <v>0.14699999999999999</v>
      </c>
      <c r="D213" s="13">
        <v>0.79500000000000004</v>
      </c>
    </row>
    <row r="214" spans="1:4">
      <c r="A214">
        <v>2018</v>
      </c>
      <c r="B214" t="s">
        <v>124</v>
      </c>
      <c r="C214" s="13">
        <v>0.155</v>
      </c>
      <c r="D214" s="13">
        <v>0.754</v>
      </c>
    </row>
    <row r="215" spans="1:4">
      <c r="A215">
        <v>2018</v>
      </c>
      <c r="B215" t="s">
        <v>125</v>
      </c>
      <c r="C215" s="13">
        <v>0.21099999999999999</v>
      </c>
      <c r="D215" s="13">
        <v>0.72599999999999998</v>
      </c>
    </row>
    <row r="216" spans="1:4">
      <c r="A216">
        <v>2018</v>
      </c>
      <c r="B216" t="s">
        <v>126</v>
      </c>
      <c r="C216" s="13">
        <v>0.16600000000000001</v>
      </c>
      <c r="D216" s="13">
        <v>0.77100000000000002</v>
      </c>
    </row>
    <row r="217" spans="1:4">
      <c r="A217">
        <v>2018</v>
      </c>
      <c r="B217" t="s">
        <v>127</v>
      </c>
      <c r="C217" s="13">
        <v>0.17299999999999999</v>
      </c>
      <c r="D217" s="13">
        <v>0.77500000000000002</v>
      </c>
    </row>
    <row r="218" spans="1:4">
      <c r="A218">
        <v>2018</v>
      </c>
      <c r="B218" t="s">
        <v>128</v>
      </c>
      <c r="C218" s="13">
        <v>0.23400000000000001</v>
      </c>
      <c r="D218" s="13">
        <v>0.67600000000000005</v>
      </c>
    </row>
    <row r="219" spans="1:4">
      <c r="A219">
        <v>2018</v>
      </c>
      <c r="B219" t="s">
        <v>129</v>
      </c>
      <c r="C219" s="13">
        <v>0.20499999999999999</v>
      </c>
      <c r="D219" s="13">
        <v>0.69199999999999995</v>
      </c>
    </row>
    <row r="220" spans="1:4">
      <c r="A220">
        <v>2018</v>
      </c>
      <c r="B220" t="s">
        <v>130</v>
      </c>
      <c r="C220" s="13">
        <v>0.17799999999999999</v>
      </c>
      <c r="D220" s="13">
        <v>0.77500000000000002</v>
      </c>
    </row>
    <row r="221" spans="1:4">
      <c r="A221">
        <v>2018</v>
      </c>
      <c r="B221" t="s">
        <v>131</v>
      </c>
      <c r="C221" s="13">
        <v>0.125</v>
      </c>
      <c r="D221" s="13">
        <v>0.77100000000000002</v>
      </c>
    </row>
    <row r="222" spans="1:4">
      <c r="A222">
        <v>2018</v>
      </c>
      <c r="B222" t="s">
        <v>132</v>
      </c>
      <c r="C222" s="13">
        <v>0.13400000000000001</v>
      </c>
      <c r="D222" s="13">
        <v>0.77600000000000002</v>
      </c>
    </row>
    <row r="223" spans="1:4">
      <c r="A223">
        <v>2018</v>
      </c>
      <c r="B223" t="s">
        <v>133</v>
      </c>
      <c r="C223" s="13">
        <v>0.189</v>
      </c>
      <c r="D223" s="13">
        <v>0.76200000000000001</v>
      </c>
    </row>
    <row r="224" spans="1:4">
      <c r="A224">
        <v>2018</v>
      </c>
      <c r="B224" t="s">
        <v>134</v>
      </c>
      <c r="C224" s="13">
        <v>0.151</v>
      </c>
      <c r="D224" s="13">
        <v>0.79500000000000004</v>
      </c>
    </row>
    <row r="225" spans="1:4">
      <c r="A225">
        <v>2018</v>
      </c>
      <c r="B225" t="s">
        <v>135</v>
      </c>
      <c r="C225" s="13">
        <v>0.20499999999999999</v>
      </c>
      <c r="D225" s="13">
        <v>0.68</v>
      </c>
    </row>
    <row r="226" spans="1:4">
      <c r="A226">
        <v>2018</v>
      </c>
      <c r="B226" t="s">
        <v>136</v>
      </c>
      <c r="C226" s="13">
        <v>0.19400000000000001</v>
      </c>
      <c r="D226" s="13">
        <v>0.73899999999999999</v>
      </c>
    </row>
    <row r="227" spans="1:4">
      <c r="A227">
        <v>2018</v>
      </c>
      <c r="B227" t="s">
        <v>137</v>
      </c>
      <c r="C227" s="13">
        <v>0.18</v>
      </c>
      <c r="D227" s="13">
        <v>0.77300000000000002</v>
      </c>
    </row>
    <row r="228" spans="1:4">
      <c r="A228">
        <v>2018</v>
      </c>
      <c r="B228" t="s">
        <v>138</v>
      </c>
      <c r="C228" s="13">
        <v>0.16</v>
      </c>
      <c r="D228" s="13">
        <v>0.76200000000000001</v>
      </c>
    </row>
    <row r="229" spans="1:4">
      <c r="A229">
        <v>2018</v>
      </c>
      <c r="B229" t="s">
        <v>139</v>
      </c>
      <c r="C229" s="13">
        <v>0.157</v>
      </c>
      <c r="D229" s="13">
        <v>0.75</v>
      </c>
    </row>
    <row r="230" spans="1:4">
      <c r="A230">
        <v>2018</v>
      </c>
      <c r="B230" t="s">
        <v>140</v>
      </c>
      <c r="C230" s="13">
        <v>0.156</v>
      </c>
      <c r="D230" s="13">
        <v>0.78500000000000003</v>
      </c>
    </row>
    <row r="231" spans="1:4">
      <c r="A231">
        <v>2018</v>
      </c>
      <c r="B231" t="s">
        <v>141</v>
      </c>
      <c r="C231" s="13">
        <v>0.13100000000000001</v>
      </c>
      <c r="D231" s="13">
        <v>0.71499999999999997</v>
      </c>
    </row>
    <row r="232" spans="1:4">
      <c r="A232">
        <v>2018</v>
      </c>
      <c r="B232" t="s">
        <v>142</v>
      </c>
      <c r="C232" s="13">
        <v>0.152</v>
      </c>
      <c r="D232" s="13">
        <v>0.77800000000000002</v>
      </c>
    </row>
    <row r="233" spans="1:4">
      <c r="A233">
        <v>2018</v>
      </c>
      <c r="B233" t="s">
        <v>143</v>
      </c>
      <c r="C233" s="13">
        <v>0.128</v>
      </c>
      <c r="D233" s="13">
        <v>0.76200000000000001</v>
      </c>
    </row>
    <row r="234" spans="1:4">
      <c r="A234">
        <v>2018</v>
      </c>
      <c r="B234" t="s">
        <v>144</v>
      </c>
      <c r="C234" s="13">
        <v>0.17399999999999999</v>
      </c>
      <c r="D234" s="13">
        <v>0.76100000000000001</v>
      </c>
    </row>
    <row r="235" spans="1:4">
      <c r="A235">
        <v>2018</v>
      </c>
      <c r="B235" t="s">
        <v>145</v>
      </c>
      <c r="C235" s="13">
        <v>0.191</v>
      </c>
      <c r="D235" s="13">
        <v>0.77700000000000002</v>
      </c>
    </row>
    <row r="236" spans="1:4">
      <c r="A236">
        <v>2018</v>
      </c>
      <c r="B236" t="s">
        <v>146</v>
      </c>
      <c r="C236" s="13">
        <v>0.20499999999999999</v>
      </c>
      <c r="D236" s="13">
        <v>0.746</v>
      </c>
    </row>
    <row r="237" spans="1:4">
      <c r="A237">
        <v>2018</v>
      </c>
      <c r="B237" t="s">
        <v>147</v>
      </c>
      <c r="C237" s="13">
        <v>0.19700000000000001</v>
      </c>
      <c r="D237" s="13">
        <v>0.72799999999999998</v>
      </c>
    </row>
    <row r="238" spans="1:4">
      <c r="A238">
        <v>2018</v>
      </c>
      <c r="B238" t="s">
        <v>148</v>
      </c>
      <c r="C238" s="13">
        <v>0.156</v>
      </c>
      <c r="D238" s="13">
        <v>0.80700000000000005</v>
      </c>
    </row>
    <row r="239" spans="1:4">
      <c r="A239">
        <v>2018</v>
      </c>
      <c r="B239" t="s">
        <v>149</v>
      </c>
      <c r="C239" s="13">
        <v>0.17</v>
      </c>
      <c r="D239" s="13">
        <v>0.76</v>
      </c>
    </row>
    <row r="240" spans="1:4">
      <c r="A240">
        <v>2018</v>
      </c>
      <c r="B240" t="s">
        <v>150</v>
      </c>
      <c r="C240" s="13">
        <v>0.14599999999999999</v>
      </c>
      <c r="D240" s="13">
        <v>0.747</v>
      </c>
    </row>
    <row r="241" spans="1:4">
      <c r="A241">
        <v>2018</v>
      </c>
      <c r="B241" t="s">
        <v>151</v>
      </c>
      <c r="C241" s="13">
        <v>0.18</v>
      </c>
      <c r="D241" s="13">
        <v>0.73299999999999998</v>
      </c>
    </row>
    <row r="242" spans="1:4">
      <c r="A242">
        <v>2018</v>
      </c>
      <c r="B242" t="s">
        <v>152</v>
      </c>
      <c r="C242" s="13">
        <v>0.19</v>
      </c>
      <c r="D242" s="13">
        <v>0.76</v>
      </c>
    </row>
    <row r="243" spans="1:4">
      <c r="A243">
        <v>2018</v>
      </c>
      <c r="B243" t="s">
        <v>153</v>
      </c>
      <c r="C243" s="13">
        <v>0.20699999999999999</v>
      </c>
      <c r="D243" s="13">
        <v>0.69099999999999995</v>
      </c>
    </row>
    <row r="244" spans="1:4">
      <c r="A244">
        <v>2018</v>
      </c>
      <c r="B244" t="s">
        <v>154</v>
      </c>
      <c r="C244" s="13">
        <v>0.14399999999999999</v>
      </c>
      <c r="D244" s="13">
        <v>0.74399999999999999</v>
      </c>
    </row>
    <row r="245" spans="1:4">
      <c r="A245">
        <v>2018</v>
      </c>
      <c r="B245" t="s">
        <v>155</v>
      </c>
      <c r="C245" s="13">
        <v>0.09</v>
      </c>
      <c r="D245" s="13">
        <v>0.82499999999999996</v>
      </c>
    </row>
    <row r="246" spans="1:4">
      <c r="A246">
        <v>2018</v>
      </c>
      <c r="B246" t="s">
        <v>156</v>
      </c>
      <c r="C246" s="13">
        <v>0.13700000000000001</v>
      </c>
      <c r="D246" s="13">
        <v>0.81100000000000005</v>
      </c>
    </row>
    <row r="247" spans="1:4">
      <c r="A247">
        <v>2018</v>
      </c>
      <c r="B247" t="s">
        <v>157</v>
      </c>
      <c r="C247" s="13">
        <v>0.14899999999999999</v>
      </c>
      <c r="D247" s="13">
        <v>0.78</v>
      </c>
    </row>
    <row r="248" spans="1:4">
      <c r="A248">
        <v>2018</v>
      </c>
      <c r="B248" t="s">
        <v>158</v>
      </c>
      <c r="C248" s="13">
        <v>0.12</v>
      </c>
      <c r="D248" s="13">
        <v>0.82399999999999995</v>
      </c>
    </row>
    <row r="249" spans="1:4">
      <c r="A249">
        <v>2018</v>
      </c>
      <c r="B249" t="s">
        <v>159</v>
      </c>
      <c r="C249" s="13">
        <v>0.252</v>
      </c>
      <c r="D249" s="13">
        <v>0.71799999999999997</v>
      </c>
    </row>
    <row r="250" spans="1:4">
      <c r="A250">
        <v>2018</v>
      </c>
      <c r="B250" t="s">
        <v>160</v>
      </c>
      <c r="C250" s="13">
        <v>0.16400000000000001</v>
      </c>
      <c r="D250" s="13">
        <v>0.78200000000000003</v>
      </c>
    </row>
    <row r="251" spans="1:4">
      <c r="A251">
        <v>2018</v>
      </c>
      <c r="B251" t="s">
        <v>161</v>
      </c>
      <c r="C251" s="13">
        <v>0.188</v>
      </c>
      <c r="D251" s="13">
        <v>0.78300000000000003</v>
      </c>
    </row>
    <row r="252" spans="1:4">
      <c r="A252">
        <v>2017</v>
      </c>
      <c r="B252" t="s">
        <v>112</v>
      </c>
      <c r="C252" s="13">
        <v>0.20899999999999999</v>
      </c>
      <c r="D252" s="13">
        <v>0.68</v>
      </c>
    </row>
    <row r="253" spans="1:4">
      <c r="A253">
        <v>2017</v>
      </c>
      <c r="B253" t="s">
        <v>113</v>
      </c>
      <c r="C253" s="13">
        <v>0.21</v>
      </c>
      <c r="D253" s="13">
        <v>0.79400000000000004</v>
      </c>
    </row>
    <row r="254" spans="1:4">
      <c r="A254">
        <v>2017</v>
      </c>
      <c r="B254" t="s">
        <v>114</v>
      </c>
      <c r="C254" s="13">
        <v>0.156</v>
      </c>
      <c r="D254" s="13">
        <v>0.749</v>
      </c>
    </row>
    <row r="255" spans="1:4">
      <c r="A255">
        <v>2017</v>
      </c>
      <c r="B255" t="s">
        <v>115</v>
      </c>
      <c r="C255" s="13">
        <v>0.223</v>
      </c>
      <c r="D255" s="13">
        <v>0.67500000000000004</v>
      </c>
    </row>
    <row r="256" spans="1:4">
      <c r="A256">
        <v>2017</v>
      </c>
      <c r="B256" t="s">
        <v>116</v>
      </c>
      <c r="C256" s="13">
        <v>0.113</v>
      </c>
      <c r="D256" s="13">
        <v>0.8</v>
      </c>
    </row>
    <row r="257" spans="1:4">
      <c r="A257">
        <v>2017</v>
      </c>
      <c r="B257" t="s">
        <v>117</v>
      </c>
      <c r="C257" s="13">
        <v>0.14599999999999999</v>
      </c>
      <c r="D257" s="13">
        <v>0.80500000000000005</v>
      </c>
    </row>
    <row r="258" spans="1:4">
      <c r="A258">
        <v>2017</v>
      </c>
      <c r="B258" t="s">
        <v>118</v>
      </c>
      <c r="C258" s="13">
        <v>0.127</v>
      </c>
      <c r="D258" s="13">
        <v>0.76</v>
      </c>
    </row>
    <row r="259" spans="1:4">
      <c r="A259">
        <v>2017</v>
      </c>
      <c r="B259" t="s">
        <v>119</v>
      </c>
      <c r="C259" s="13">
        <v>0.17</v>
      </c>
      <c r="D259" s="13">
        <v>0.69</v>
      </c>
    </row>
    <row r="260" spans="1:4">
      <c r="A260">
        <v>2017</v>
      </c>
      <c r="B260" t="s">
        <v>120</v>
      </c>
      <c r="C260" s="13">
        <v>0.161</v>
      </c>
      <c r="D260" s="13">
        <v>0.70799999999999996</v>
      </c>
    </row>
    <row r="261" spans="1:4">
      <c r="A261">
        <v>2017</v>
      </c>
      <c r="B261" t="s">
        <v>121</v>
      </c>
      <c r="C261" s="13">
        <v>0.17499999999999999</v>
      </c>
      <c r="D261" s="13">
        <v>0.69</v>
      </c>
    </row>
    <row r="262" spans="1:4">
      <c r="A262">
        <v>2017</v>
      </c>
      <c r="B262" t="s">
        <v>122</v>
      </c>
      <c r="C262" s="13">
        <v>0.128</v>
      </c>
      <c r="D262" s="13">
        <v>0.76500000000000001</v>
      </c>
    </row>
    <row r="263" spans="1:4">
      <c r="A263">
        <v>2017</v>
      </c>
      <c r="B263" t="s">
        <v>123</v>
      </c>
      <c r="C263" s="13">
        <v>0.14299999999999999</v>
      </c>
      <c r="D263" s="13">
        <v>0.75800000000000001</v>
      </c>
    </row>
    <row r="264" spans="1:4">
      <c r="A264">
        <v>2017</v>
      </c>
      <c r="B264" t="s">
        <v>124</v>
      </c>
      <c r="C264" s="13">
        <v>0.155</v>
      </c>
      <c r="D264" s="13">
        <v>0.76</v>
      </c>
    </row>
    <row r="265" spans="1:4">
      <c r="A265">
        <v>2017</v>
      </c>
      <c r="B265" t="s">
        <v>125</v>
      </c>
      <c r="C265" s="13">
        <v>0.218</v>
      </c>
      <c r="D265" s="13">
        <v>0.70199999999999996</v>
      </c>
    </row>
    <row r="266" spans="1:4">
      <c r="A266">
        <v>2017</v>
      </c>
      <c r="B266" t="s">
        <v>126</v>
      </c>
      <c r="C266" s="13">
        <v>0.17100000000000001</v>
      </c>
      <c r="D266" s="13">
        <v>0.75</v>
      </c>
    </row>
    <row r="267" spans="1:4">
      <c r="A267">
        <v>2017</v>
      </c>
      <c r="B267" t="s">
        <v>127</v>
      </c>
      <c r="C267" s="13">
        <v>0.17399999999999999</v>
      </c>
      <c r="D267" s="13">
        <v>0.72099999999999997</v>
      </c>
    </row>
    <row r="268" spans="1:4">
      <c r="A268">
        <v>2017</v>
      </c>
      <c r="B268" t="s">
        <v>128</v>
      </c>
      <c r="C268" s="13">
        <v>0.246</v>
      </c>
      <c r="D268" s="13">
        <v>0.65600000000000003</v>
      </c>
    </row>
    <row r="269" spans="1:4">
      <c r="A269">
        <v>2017</v>
      </c>
      <c r="B269" t="s">
        <v>129</v>
      </c>
      <c r="C269" s="13">
        <v>0.23100000000000001</v>
      </c>
      <c r="D269" s="13">
        <v>0.68200000000000005</v>
      </c>
    </row>
    <row r="270" spans="1:4">
      <c r="A270">
        <v>2017</v>
      </c>
      <c r="B270" t="s">
        <v>130</v>
      </c>
      <c r="C270" s="13">
        <v>0.17299999999999999</v>
      </c>
      <c r="D270" s="13">
        <v>0.748</v>
      </c>
    </row>
    <row r="271" spans="1:4">
      <c r="A271">
        <v>2017</v>
      </c>
      <c r="B271" t="s">
        <v>131</v>
      </c>
      <c r="C271" s="13">
        <v>0.13800000000000001</v>
      </c>
      <c r="D271" s="13">
        <v>0.74399999999999999</v>
      </c>
    </row>
    <row r="272" spans="1:4">
      <c r="A272">
        <v>2017</v>
      </c>
      <c r="B272" t="s">
        <v>132</v>
      </c>
      <c r="C272" s="13">
        <v>0.13700000000000001</v>
      </c>
      <c r="D272" s="13">
        <v>0.752</v>
      </c>
    </row>
    <row r="273" spans="1:4">
      <c r="A273">
        <v>2017</v>
      </c>
      <c r="B273" t="s">
        <v>133</v>
      </c>
      <c r="C273" s="13">
        <v>0.193</v>
      </c>
      <c r="D273" s="13">
        <v>0.72799999999999998</v>
      </c>
    </row>
    <row r="274" spans="1:4">
      <c r="A274">
        <v>2017</v>
      </c>
      <c r="B274" t="s">
        <v>134</v>
      </c>
      <c r="C274" s="13">
        <v>0.14499999999999999</v>
      </c>
      <c r="D274" s="13">
        <v>0.754</v>
      </c>
    </row>
    <row r="275" spans="1:4">
      <c r="A275">
        <v>2017</v>
      </c>
      <c r="B275" t="s">
        <v>135</v>
      </c>
      <c r="C275" s="13">
        <v>0.222</v>
      </c>
      <c r="D275" s="13">
        <v>0.66900000000000004</v>
      </c>
    </row>
    <row r="276" spans="1:4">
      <c r="A276">
        <v>2017</v>
      </c>
      <c r="B276" t="s">
        <v>136</v>
      </c>
      <c r="C276" s="13">
        <v>0.20799999999999999</v>
      </c>
      <c r="D276" s="13">
        <v>0.70799999999999996</v>
      </c>
    </row>
    <row r="277" spans="1:4">
      <c r="A277">
        <v>2017</v>
      </c>
      <c r="B277" t="s">
        <v>137</v>
      </c>
      <c r="C277" s="13">
        <v>0.17199999999999999</v>
      </c>
      <c r="D277" s="13">
        <v>0.75</v>
      </c>
    </row>
    <row r="278" spans="1:4">
      <c r="A278">
        <v>2017</v>
      </c>
      <c r="B278" t="s">
        <v>138</v>
      </c>
      <c r="C278" s="13">
        <v>0.154</v>
      </c>
      <c r="D278" s="13">
        <v>0.746</v>
      </c>
    </row>
    <row r="279" spans="1:4">
      <c r="A279">
        <v>2017</v>
      </c>
      <c r="B279" t="s">
        <v>139</v>
      </c>
      <c r="C279" s="13">
        <v>0.17599999999999999</v>
      </c>
      <c r="D279" s="13">
        <v>0.72</v>
      </c>
    </row>
    <row r="280" spans="1:4">
      <c r="A280">
        <v>2017</v>
      </c>
      <c r="B280" t="s">
        <v>140</v>
      </c>
      <c r="C280" s="13">
        <v>0.157</v>
      </c>
      <c r="D280" s="13">
        <v>0.76100000000000001</v>
      </c>
    </row>
    <row r="281" spans="1:4">
      <c r="A281">
        <v>2017</v>
      </c>
      <c r="B281" t="s">
        <v>141</v>
      </c>
      <c r="C281" s="13">
        <v>0.13700000000000001</v>
      </c>
      <c r="D281" s="13">
        <v>0.71</v>
      </c>
    </row>
    <row r="282" spans="1:4">
      <c r="A282">
        <v>2017</v>
      </c>
      <c r="B282" t="s">
        <v>142</v>
      </c>
      <c r="C282" s="13">
        <v>0.17499999999999999</v>
      </c>
      <c r="D282" s="13">
        <v>0.755</v>
      </c>
    </row>
    <row r="283" spans="1:4">
      <c r="A283">
        <v>2017</v>
      </c>
      <c r="B283" t="s">
        <v>143</v>
      </c>
      <c r="C283" s="13">
        <v>0.14099999999999999</v>
      </c>
      <c r="D283" s="13">
        <v>0.72799999999999998</v>
      </c>
    </row>
    <row r="284" spans="1:4">
      <c r="A284">
        <v>2017</v>
      </c>
      <c r="B284" t="s">
        <v>144</v>
      </c>
      <c r="C284" s="13">
        <v>0.17199999999999999</v>
      </c>
      <c r="D284" s="13">
        <v>0.74399999999999999</v>
      </c>
    </row>
    <row r="285" spans="1:4">
      <c r="A285">
        <v>2017</v>
      </c>
      <c r="B285" t="s">
        <v>145</v>
      </c>
      <c r="C285" s="13">
        <v>0.183</v>
      </c>
      <c r="D285" s="13">
        <v>0.72399999999999998</v>
      </c>
    </row>
    <row r="286" spans="1:4">
      <c r="A286">
        <v>2017</v>
      </c>
      <c r="B286" t="s">
        <v>146</v>
      </c>
      <c r="C286" s="13">
        <v>0.21099999999999999</v>
      </c>
      <c r="D286" s="13">
        <v>0.70399999999999996</v>
      </c>
    </row>
    <row r="287" spans="1:4">
      <c r="A287">
        <v>2017</v>
      </c>
      <c r="B287" t="s">
        <v>147</v>
      </c>
      <c r="C287" s="13">
        <v>0.20100000000000001</v>
      </c>
      <c r="D287" s="13">
        <v>0.67600000000000005</v>
      </c>
    </row>
    <row r="288" spans="1:4">
      <c r="A288">
        <v>2017</v>
      </c>
      <c r="B288" t="s">
        <v>148</v>
      </c>
      <c r="C288" s="13">
        <v>0.161</v>
      </c>
      <c r="D288" s="13">
        <v>0.78600000000000003</v>
      </c>
    </row>
    <row r="289" spans="1:4">
      <c r="A289">
        <v>2017</v>
      </c>
      <c r="B289" t="s">
        <v>149</v>
      </c>
      <c r="C289" s="13">
        <v>0.187</v>
      </c>
      <c r="D289" s="13">
        <v>0.751</v>
      </c>
    </row>
    <row r="290" spans="1:4">
      <c r="A290">
        <v>2017</v>
      </c>
      <c r="B290" t="s">
        <v>150</v>
      </c>
      <c r="C290" s="13">
        <v>0.15</v>
      </c>
      <c r="D290" s="13">
        <v>0.73699999999999999</v>
      </c>
    </row>
    <row r="291" spans="1:4">
      <c r="A291">
        <v>2017</v>
      </c>
      <c r="B291" t="s">
        <v>151</v>
      </c>
      <c r="C291" s="13">
        <v>0.188</v>
      </c>
      <c r="D291" s="13">
        <v>0.71599999999999997</v>
      </c>
    </row>
    <row r="292" spans="1:4">
      <c r="A292">
        <v>2017</v>
      </c>
      <c r="B292" t="s">
        <v>152</v>
      </c>
      <c r="C292" s="13">
        <v>0.193</v>
      </c>
      <c r="D292" s="13">
        <v>0.751</v>
      </c>
    </row>
    <row r="293" spans="1:4">
      <c r="A293">
        <v>2017</v>
      </c>
      <c r="B293" t="s">
        <v>153</v>
      </c>
      <c r="C293" s="13">
        <v>0.22600000000000001</v>
      </c>
      <c r="D293" s="13">
        <v>0.69399999999999995</v>
      </c>
    </row>
    <row r="294" spans="1:4">
      <c r="A294">
        <v>2017</v>
      </c>
      <c r="B294" t="s">
        <v>154</v>
      </c>
      <c r="C294" s="13">
        <v>0.157</v>
      </c>
      <c r="D294" s="13">
        <v>0.67900000000000005</v>
      </c>
    </row>
    <row r="295" spans="1:4">
      <c r="A295">
        <v>2017</v>
      </c>
      <c r="B295" t="s">
        <v>155</v>
      </c>
      <c r="C295" s="13">
        <v>8.8999999999999996E-2</v>
      </c>
      <c r="D295" s="13">
        <v>0.78900000000000003</v>
      </c>
    </row>
    <row r="296" spans="1:4">
      <c r="A296">
        <v>2017</v>
      </c>
      <c r="B296" t="s">
        <v>156</v>
      </c>
      <c r="C296" s="13">
        <v>0.158</v>
      </c>
      <c r="D296" s="13">
        <v>0.78400000000000003</v>
      </c>
    </row>
    <row r="297" spans="1:4">
      <c r="A297">
        <v>2017</v>
      </c>
      <c r="B297" t="s">
        <v>157</v>
      </c>
      <c r="C297" s="13">
        <v>0.16400000000000001</v>
      </c>
      <c r="D297" s="13">
        <v>0.74099999999999999</v>
      </c>
    </row>
    <row r="298" spans="1:4">
      <c r="A298">
        <v>2017</v>
      </c>
      <c r="B298" t="s">
        <v>158</v>
      </c>
      <c r="C298" s="13">
        <v>0.13500000000000001</v>
      </c>
      <c r="D298" s="13">
        <v>0.80800000000000005</v>
      </c>
    </row>
    <row r="299" spans="1:4">
      <c r="A299">
        <v>2017</v>
      </c>
      <c r="B299" t="s">
        <v>159</v>
      </c>
      <c r="C299" s="13">
        <v>0.26</v>
      </c>
      <c r="D299" s="13">
        <v>0.68400000000000005</v>
      </c>
    </row>
    <row r="300" spans="1:4">
      <c r="A300">
        <v>2017</v>
      </c>
      <c r="B300" t="s">
        <v>160</v>
      </c>
      <c r="C300" s="13">
        <v>0.16</v>
      </c>
      <c r="D300" s="13">
        <v>0.77700000000000002</v>
      </c>
    </row>
    <row r="301" spans="1:4">
      <c r="A301">
        <v>2017</v>
      </c>
      <c r="B301" t="s">
        <v>161</v>
      </c>
      <c r="C301" s="13">
        <v>0.187</v>
      </c>
      <c r="D301" s="13">
        <v>0.74299999999999999</v>
      </c>
    </row>
    <row r="302" spans="1:4">
      <c r="A302">
        <v>2016</v>
      </c>
      <c r="B302" t="s">
        <v>112</v>
      </c>
      <c r="C302" s="13">
        <v>0.215</v>
      </c>
      <c r="D302" s="13">
        <v>0.70599999999999996</v>
      </c>
    </row>
    <row r="303" spans="1:4">
      <c r="A303">
        <v>2016</v>
      </c>
      <c r="B303" t="s">
        <v>113</v>
      </c>
      <c r="C303" s="13">
        <v>0.19</v>
      </c>
      <c r="D303" s="13">
        <v>0.80900000000000005</v>
      </c>
    </row>
    <row r="304" spans="1:4">
      <c r="A304">
        <v>2016</v>
      </c>
      <c r="B304" t="s">
        <v>114</v>
      </c>
      <c r="C304" s="13">
        <v>0.14699999999999999</v>
      </c>
      <c r="D304" s="13">
        <v>0.76900000000000002</v>
      </c>
    </row>
    <row r="305" spans="1:4">
      <c r="A305">
        <v>2016</v>
      </c>
      <c r="B305" t="s">
        <v>115</v>
      </c>
      <c r="C305" s="13">
        <v>0.23599999999999999</v>
      </c>
      <c r="D305" s="13">
        <v>0.67500000000000004</v>
      </c>
    </row>
    <row r="306" spans="1:4">
      <c r="A306">
        <v>2016</v>
      </c>
      <c r="B306" t="s">
        <v>116</v>
      </c>
      <c r="C306" s="13">
        <v>0.11</v>
      </c>
      <c r="D306" s="13">
        <v>0.79500000000000004</v>
      </c>
    </row>
    <row r="307" spans="1:4">
      <c r="A307">
        <v>2016</v>
      </c>
      <c r="B307" t="s">
        <v>117</v>
      </c>
      <c r="C307" s="13">
        <v>0.156</v>
      </c>
      <c r="D307" s="13">
        <v>0.84199999999999997</v>
      </c>
    </row>
    <row r="308" spans="1:4">
      <c r="A308">
        <v>2016</v>
      </c>
      <c r="B308" t="s">
        <v>118</v>
      </c>
      <c r="C308" s="13">
        <v>0.13300000000000001</v>
      </c>
      <c r="D308" s="13">
        <v>0.78700000000000003</v>
      </c>
    </row>
    <row r="309" spans="1:4">
      <c r="A309">
        <v>2016</v>
      </c>
      <c r="B309" t="s">
        <v>119</v>
      </c>
      <c r="C309" s="13">
        <v>0.17699999999999999</v>
      </c>
      <c r="D309" s="13">
        <v>0.73399999999999999</v>
      </c>
    </row>
    <row r="310" spans="1:4">
      <c r="A310">
        <v>2016</v>
      </c>
      <c r="B310" t="s">
        <v>120</v>
      </c>
      <c r="C310" s="13">
        <v>0.155</v>
      </c>
      <c r="D310" s="13">
        <v>0.70199999999999996</v>
      </c>
    </row>
    <row r="311" spans="1:4">
      <c r="A311">
        <v>2016</v>
      </c>
      <c r="B311" t="s">
        <v>121</v>
      </c>
      <c r="C311" s="13">
        <v>0.17899999999999999</v>
      </c>
      <c r="D311" s="13">
        <v>0.70599999999999996</v>
      </c>
    </row>
    <row r="312" spans="1:4">
      <c r="A312">
        <v>2016</v>
      </c>
      <c r="B312" t="s">
        <v>122</v>
      </c>
      <c r="C312" s="13">
        <v>0.13100000000000001</v>
      </c>
      <c r="D312" s="13">
        <v>0.79200000000000004</v>
      </c>
    </row>
    <row r="313" spans="1:4">
      <c r="A313">
        <v>2016</v>
      </c>
      <c r="B313" t="s">
        <v>123</v>
      </c>
      <c r="C313" s="13">
        <v>0.14499999999999999</v>
      </c>
      <c r="D313" s="13">
        <v>0.79800000000000004</v>
      </c>
    </row>
    <row r="314" spans="1:4">
      <c r="A314">
        <v>2016</v>
      </c>
      <c r="B314" t="s">
        <v>124</v>
      </c>
      <c r="C314" s="13">
        <v>0.158</v>
      </c>
      <c r="D314" s="13">
        <v>0.76100000000000001</v>
      </c>
    </row>
    <row r="315" spans="1:4">
      <c r="A315">
        <v>2016</v>
      </c>
      <c r="B315" t="s">
        <v>125</v>
      </c>
      <c r="C315" s="13">
        <v>0.21099999999999999</v>
      </c>
      <c r="D315" s="13">
        <v>0.73199999999999998</v>
      </c>
    </row>
    <row r="316" spans="1:4">
      <c r="A316">
        <v>2016</v>
      </c>
      <c r="B316" t="s">
        <v>126</v>
      </c>
      <c r="C316" s="13">
        <v>0.16700000000000001</v>
      </c>
      <c r="D316" s="13">
        <v>0.77300000000000002</v>
      </c>
    </row>
    <row r="317" spans="1:4">
      <c r="A317">
        <v>2016</v>
      </c>
      <c r="B317" t="s">
        <v>127</v>
      </c>
      <c r="C317" s="13">
        <v>0.17199999999999999</v>
      </c>
      <c r="D317" s="13">
        <v>0.76500000000000001</v>
      </c>
    </row>
    <row r="318" spans="1:4">
      <c r="A318">
        <v>2016</v>
      </c>
      <c r="B318" t="s">
        <v>128</v>
      </c>
      <c r="C318" s="13">
        <v>0.245</v>
      </c>
      <c r="D318" s="13">
        <v>0.70199999999999996</v>
      </c>
    </row>
    <row r="319" spans="1:4">
      <c r="A319">
        <v>2016</v>
      </c>
      <c r="B319" t="s">
        <v>129</v>
      </c>
      <c r="C319" s="13">
        <v>0.22800000000000001</v>
      </c>
      <c r="D319" s="13">
        <v>0.70899999999999996</v>
      </c>
    </row>
    <row r="320" spans="1:4">
      <c r="A320">
        <v>2016</v>
      </c>
      <c r="B320" t="s">
        <v>130</v>
      </c>
      <c r="C320" s="13">
        <v>0.19800000000000001</v>
      </c>
      <c r="D320" s="13">
        <v>0.79400000000000004</v>
      </c>
    </row>
    <row r="321" spans="1:4">
      <c r="A321">
        <v>2016</v>
      </c>
      <c r="B321" t="s">
        <v>131</v>
      </c>
      <c r="C321" s="13">
        <v>0.13700000000000001</v>
      </c>
      <c r="D321" s="13">
        <v>0.76900000000000002</v>
      </c>
    </row>
    <row r="322" spans="1:4">
      <c r="A322">
        <v>2016</v>
      </c>
      <c r="B322" t="s">
        <v>132</v>
      </c>
      <c r="C322" s="13">
        <v>0.13600000000000001</v>
      </c>
      <c r="D322" s="13">
        <v>0.8</v>
      </c>
    </row>
    <row r="323" spans="1:4">
      <c r="A323">
        <v>2016</v>
      </c>
      <c r="B323" t="s">
        <v>133</v>
      </c>
      <c r="C323" s="13">
        <v>0.20399999999999999</v>
      </c>
      <c r="D323" s="13">
        <v>0.76100000000000001</v>
      </c>
    </row>
    <row r="324" spans="1:4">
      <c r="A324">
        <v>2016</v>
      </c>
      <c r="B324" t="s">
        <v>134</v>
      </c>
      <c r="C324" s="13">
        <v>0.152</v>
      </c>
      <c r="D324" s="13">
        <v>0.82</v>
      </c>
    </row>
    <row r="325" spans="1:4">
      <c r="A325">
        <v>2016</v>
      </c>
      <c r="B325" t="s">
        <v>135</v>
      </c>
      <c r="C325" s="13">
        <v>0.22700000000000001</v>
      </c>
      <c r="D325" s="13">
        <v>0.69699999999999995</v>
      </c>
    </row>
    <row r="326" spans="1:4">
      <c r="A326">
        <v>2016</v>
      </c>
      <c r="B326" t="s">
        <v>136</v>
      </c>
      <c r="C326" s="13">
        <v>0.221</v>
      </c>
      <c r="D326" s="13">
        <v>0.751</v>
      </c>
    </row>
    <row r="327" spans="1:4">
      <c r="A327">
        <v>2016</v>
      </c>
      <c r="B327" t="s">
        <v>137</v>
      </c>
      <c r="C327" s="13">
        <v>0.185</v>
      </c>
      <c r="D327" s="13">
        <v>0.80100000000000005</v>
      </c>
    </row>
    <row r="328" spans="1:4">
      <c r="A328">
        <v>2016</v>
      </c>
      <c r="B328" t="s">
        <v>138</v>
      </c>
      <c r="C328" s="13">
        <v>0.17</v>
      </c>
      <c r="D328" s="13">
        <v>0.77600000000000002</v>
      </c>
    </row>
    <row r="329" spans="1:4">
      <c r="A329">
        <v>2016</v>
      </c>
      <c r="B329" t="s">
        <v>139</v>
      </c>
      <c r="C329" s="13">
        <v>0.16500000000000001</v>
      </c>
      <c r="D329" s="13">
        <v>0.753</v>
      </c>
    </row>
    <row r="330" spans="1:4">
      <c r="A330">
        <v>2016</v>
      </c>
      <c r="B330" t="s">
        <v>140</v>
      </c>
      <c r="C330" s="13">
        <v>0.18</v>
      </c>
      <c r="D330" s="13">
        <v>0.80700000000000005</v>
      </c>
    </row>
    <row r="331" spans="1:4">
      <c r="A331">
        <v>2016</v>
      </c>
      <c r="B331" t="s">
        <v>141</v>
      </c>
      <c r="C331" s="13">
        <v>0.14000000000000001</v>
      </c>
      <c r="D331" s="13">
        <v>0.70199999999999996</v>
      </c>
    </row>
    <row r="332" spans="1:4">
      <c r="A332">
        <v>2016</v>
      </c>
      <c r="B332" t="s">
        <v>142</v>
      </c>
      <c r="C332" s="13">
        <v>0.16600000000000001</v>
      </c>
      <c r="D332" s="13">
        <v>0.79700000000000004</v>
      </c>
    </row>
    <row r="333" spans="1:4">
      <c r="A333">
        <v>2016</v>
      </c>
      <c r="B333" t="s">
        <v>143</v>
      </c>
      <c r="C333" s="13">
        <v>0.14199999999999999</v>
      </c>
      <c r="D333" s="13">
        <v>0.73699999999999999</v>
      </c>
    </row>
    <row r="334" spans="1:4">
      <c r="A334">
        <v>2016</v>
      </c>
      <c r="B334" t="s">
        <v>144</v>
      </c>
      <c r="C334" s="13">
        <v>0.17899999999999999</v>
      </c>
      <c r="D334" s="13">
        <v>0.76700000000000002</v>
      </c>
    </row>
    <row r="335" spans="1:4">
      <c r="A335">
        <v>2016</v>
      </c>
      <c r="B335" t="s">
        <v>145</v>
      </c>
      <c r="C335" s="13">
        <v>0.19800000000000001</v>
      </c>
      <c r="D335" s="13">
        <v>0.77800000000000002</v>
      </c>
    </row>
    <row r="336" spans="1:4">
      <c r="A336">
        <v>2016</v>
      </c>
      <c r="B336" t="s">
        <v>146</v>
      </c>
      <c r="C336" s="13">
        <v>0.22500000000000001</v>
      </c>
      <c r="D336" s="13">
        <v>0.74099999999999999</v>
      </c>
    </row>
    <row r="337" spans="1:4">
      <c r="A337">
        <v>2016</v>
      </c>
      <c r="B337" t="s">
        <v>147</v>
      </c>
      <c r="C337" s="13">
        <v>0.19600000000000001</v>
      </c>
      <c r="D337" s="13">
        <v>0.71499999999999997</v>
      </c>
    </row>
    <row r="338" spans="1:4">
      <c r="A338">
        <v>2016</v>
      </c>
      <c r="B338" t="s">
        <v>148</v>
      </c>
      <c r="C338" s="13">
        <v>0.16200000000000001</v>
      </c>
      <c r="D338" s="13">
        <v>0.82799999999999996</v>
      </c>
    </row>
    <row r="339" spans="1:4">
      <c r="A339">
        <v>2016</v>
      </c>
      <c r="B339" t="s">
        <v>149</v>
      </c>
      <c r="C339" s="13">
        <v>0.18</v>
      </c>
      <c r="D339" s="13">
        <v>0.77100000000000002</v>
      </c>
    </row>
    <row r="340" spans="1:4">
      <c r="A340">
        <v>2016</v>
      </c>
      <c r="B340" t="s">
        <v>150</v>
      </c>
      <c r="C340" s="13">
        <v>0.14399999999999999</v>
      </c>
      <c r="D340" s="13">
        <v>0.75600000000000001</v>
      </c>
    </row>
    <row r="341" spans="1:4">
      <c r="A341">
        <v>2016</v>
      </c>
      <c r="B341" t="s">
        <v>151</v>
      </c>
      <c r="C341" s="13">
        <v>0.2</v>
      </c>
      <c r="D341" s="13">
        <v>0.73099999999999998</v>
      </c>
    </row>
    <row r="342" spans="1:4">
      <c r="A342">
        <v>2016</v>
      </c>
      <c r="B342" t="s">
        <v>152</v>
      </c>
      <c r="C342" s="13">
        <v>0.18099999999999999</v>
      </c>
      <c r="D342" s="13">
        <v>0.81100000000000005</v>
      </c>
    </row>
    <row r="343" spans="1:4">
      <c r="A343">
        <v>2016</v>
      </c>
      <c r="B343" t="s">
        <v>153</v>
      </c>
      <c r="C343" s="13">
        <v>0.221</v>
      </c>
      <c r="D343" s="13">
        <v>0.71599999999999997</v>
      </c>
    </row>
    <row r="344" spans="1:4">
      <c r="A344">
        <v>2016</v>
      </c>
      <c r="B344" t="s">
        <v>154</v>
      </c>
      <c r="C344" s="13">
        <v>0.14299999999999999</v>
      </c>
      <c r="D344" s="13">
        <v>0.748</v>
      </c>
    </row>
    <row r="345" spans="1:4">
      <c r="A345">
        <v>2016</v>
      </c>
      <c r="B345" t="s">
        <v>155</v>
      </c>
      <c r="C345" s="13">
        <v>8.7999999999999995E-2</v>
      </c>
      <c r="D345" s="13">
        <v>0.84299999999999997</v>
      </c>
    </row>
    <row r="346" spans="1:4">
      <c r="A346">
        <v>2016</v>
      </c>
      <c r="B346" t="s">
        <v>156</v>
      </c>
      <c r="C346" s="13">
        <v>0.17</v>
      </c>
      <c r="D346" s="13">
        <v>0.80500000000000005</v>
      </c>
    </row>
    <row r="347" spans="1:4">
      <c r="A347">
        <v>2016</v>
      </c>
      <c r="B347" t="s">
        <v>157</v>
      </c>
      <c r="C347" s="13">
        <v>0.153</v>
      </c>
      <c r="D347" s="13">
        <v>0.76700000000000002</v>
      </c>
    </row>
    <row r="348" spans="1:4">
      <c r="A348">
        <v>2016</v>
      </c>
      <c r="B348" t="s">
        <v>158</v>
      </c>
      <c r="C348" s="13">
        <v>0.13900000000000001</v>
      </c>
      <c r="D348" s="13">
        <v>0.82399999999999995</v>
      </c>
    </row>
    <row r="349" spans="1:4">
      <c r="A349">
        <v>2016</v>
      </c>
      <c r="B349" t="s">
        <v>159</v>
      </c>
      <c r="C349" s="13">
        <v>0.248</v>
      </c>
      <c r="D349" s="13">
        <v>0.71499999999999997</v>
      </c>
    </row>
    <row r="350" spans="1:4">
      <c r="A350">
        <v>2016</v>
      </c>
      <c r="B350" t="s">
        <v>160</v>
      </c>
      <c r="C350" s="13">
        <v>0.17100000000000001</v>
      </c>
      <c r="D350" s="13">
        <v>0.8</v>
      </c>
    </row>
    <row r="351" spans="1:4">
      <c r="A351">
        <v>2016</v>
      </c>
      <c r="B351" t="s">
        <v>161</v>
      </c>
      <c r="C351" s="13">
        <v>0.189</v>
      </c>
      <c r="D351" s="13">
        <v>0.76900000000000002</v>
      </c>
    </row>
    <row r="352" spans="1:4">
      <c r="A352">
        <v>2015</v>
      </c>
      <c r="B352" t="s">
        <v>112</v>
      </c>
      <c r="C352" s="13">
        <v>0.214</v>
      </c>
      <c r="D352" s="13">
        <v>0.68100000000000005</v>
      </c>
    </row>
    <row r="353" spans="1:4">
      <c r="A353">
        <v>2015</v>
      </c>
      <c r="B353" t="s">
        <v>113</v>
      </c>
      <c r="C353" s="13">
        <v>0.191</v>
      </c>
      <c r="D353" s="13">
        <v>0.78100000000000003</v>
      </c>
    </row>
    <row r="354" spans="1:4">
      <c r="A354">
        <v>2015</v>
      </c>
      <c r="B354" t="s">
        <v>114</v>
      </c>
      <c r="C354" s="13">
        <v>0.14000000000000001</v>
      </c>
      <c r="D354" s="13">
        <v>0.753</v>
      </c>
    </row>
    <row r="355" spans="1:4">
      <c r="A355">
        <v>2015</v>
      </c>
      <c r="B355" t="s">
        <v>115</v>
      </c>
      <c r="C355" s="13">
        <v>0.249</v>
      </c>
      <c r="D355" s="13">
        <v>0.65800000000000003</v>
      </c>
    </row>
    <row r="356" spans="1:4">
      <c r="A356">
        <v>2015</v>
      </c>
      <c r="B356" t="s">
        <v>116</v>
      </c>
      <c r="C356" s="13">
        <v>0.11700000000000001</v>
      </c>
      <c r="D356" s="13">
        <v>0.80100000000000005</v>
      </c>
    </row>
    <row r="357" spans="1:4">
      <c r="A357">
        <v>2015</v>
      </c>
      <c r="B357" t="s">
        <v>117</v>
      </c>
      <c r="C357" s="13">
        <v>0.156</v>
      </c>
      <c r="D357" s="13">
        <v>0.82099999999999995</v>
      </c>
    </row>
    <row r="358" spans="1:4">
      <c r="A358">
        <v>2015</v>
      </c>
      <c r="B358" t="s">
        <v>118</v>
      </c>
      <c r="C358" s="13">
        <v>0.13500000000000001</v>
      </c>
      <c r="D358" s="13">
        <v>0.76500000000000001</v>
      </c>
    </row>
    <row r="359" spans="1:4">
      <c r="A359">
        <v>2015</v>
      </c>
      <c r="B359" t="s">
        <v>119</v>
      </c>
      <c r="C359" s="13">
        <v>0.17399999999999999</v>
      </c>
      <c r="D359" s="13">
        <v>0.70599999999999996</v>
      </c>
    </row>
    <row r="360" spans="1:4">
      <c r="A360">
        <v>2015</v>
      </c>
      <c r="B360" t="s">
        <v>120</v>
      </c>
      <c r="C360" s="13">
        <v>0.158</v>
      </c>
      <c r="D360" s="13">
        <v>0.73799999999999999</v>
      </c>
    </row>
    <row r="361" spans="1:4">
      <c r="A361">
        <v>2015</v>
      </c>
      <c r="B361" t="s">
        <v>121</v>
      </c>
      <c r="C361" s="13">
        <v>0.17699999999999999</v>
      </c>
      <c r="D361" s="13">
        <v>0.72699999999999998</v>
      </c>
    </row>
    <row r="362" spans="1:4">
      <c r="A362">
        <v>2015</v>
      </c>
      <c r="B362" t="s">
        <v>122</v>
      </c>
      <c r="C362" s="13">
        <v>0.14099999999999999</v>
      </c>
      <c r="D362" s="13">
        <v>0.77500000000000002</v>
      </c>
    </row>
    <row r="363" spans="1:4">
      <c r="A363">
        <v>2015</v>
      </c>
      <c r="B363" t="s">
        <v>123</v>
      </c>
      <c r="C363" s="13">
        <v>0.13800000000000001</v>
      </c>
      <c r="D363" s="13">
        <v>0.78800000000000003</v>
      </c>
    </row>
    <row r="364" spans="1:4">
      <c r="A364">
        <v>2015</v>
      </c>
      <c r="B364" t="s">
        <v>124</v>
      </c>
      <c r="C364" s="13">
        <v>0.151</v>
      </c>
      <c r="D364" s="13">
        <v>0.752</v>
      </c>
    </row>
    <row r="365" spans="1:4">
      <c r="A365">
        <v>2015</v>
      </c>
      <c r="B365" t="s">
        <v>125</v>
      </c>
      <c r="C365" s="13">
        <v>0.20599999999999999</v>
      </c>
      <c r="D365" s="13">
        <v>0.70599999999999996</v>
      </c>
    </row>
    <row r="366" spans="1:4">
      <c r="A366">
        <v>2015</v>
      </c>
      <c r="B366" t="s">
        <v>126</v>
      </c>
      <c r="C366" s="13">
        <v>0.18099999999999999</v>
      </c>
      <c r="D366" s="13">
        <v>0.73699999999999999</v>
      </c>
    </row>
    <row r="367" spans="1:4">
      <c r="A367">
        <v>2015</v>
      </c>
      <c r="B367" t="s">
        <v>127</v>
      </c>
      <c r="C367" s="13">
        <v>0.17699999999999999</v>
      </c>
      <c r="D367" s="13">
        <v>0.73499999999999999</v>
      </c>
    </row>
    <row r="368" spans="1:4">
      <c r="A368">
        <v>2015</v>
      </c>
      <c r="B368" t="s">
        <v>128</v>
      </c>
      <c r="C368" s="13">
        <v>0.25900000000000001</v>
      </c>
      <c r="D368" s="13">
        <v>0.67500000000000004</v>
      </c>
    </row>
    <row r="369" spans="1:4">
      <c r="A369">
        <v>2015</v>
      </c>
      <c r="B369" t="s">
        <v>129</v>
      </c>
      <c r="C369" s="13">
        <v>0.219</v>
      </c>
      <c r="D369" s="13">
        <v>0.68100000000000005</v>
      </c>
    </row>
    <row r="370" spans="1:4">
      <c r="A370">
        <v>2015</v>
      </c>
      <c r="B370" t="s">
        <v>130</v>
      </c>
      <c r="C370" s="13">
        <v>0.19500000000000001</v>
      </c>
      <c r="D370" s="13">
        <v>0.752</v>
      </c>
    </row>
    <row r="371" spans="1:4">
      <c r="A371">
        <v>2015</v>
      </c>
      <c r="B371" t="s">
        <v>131</v>
      </c>
      <c r="C371" s="13">
        <v>0.151</v>
      </c>
      <c r="D371" s="13">
        <v>0.75900000000000001</v>
      </c>
    </row>
    <row r="372" spans="1:4">
      <c r="A372">
        <v>2015</v>
      </c>
      <c r="B372" t="s">
        <v>132</v>
      </c>
      <c r="C372" s="13">
        <v>0.14000000000000001</v>
      </c>
      <c r="D372" s="13">
        <v>0.73499999999999999</v>
      </c>
    </row>
    <row r="373" spans="1:4">
      <c r="A373">
        <v>2015</v>
      </c>
      <c r="B373" t="s">
        <v>133</v>
      </c>
      <c r="C373" s="13">
        <v>0.20699999999999999</v>
      </c>
      <c r="D373" s="13">
        <v>0.745</v>
      </c>
    </row>
    <row r="374" spans="1:4">
      <c r="A374">
        <v>2015</v>
      </c>
      <c r="B374" t="s">
        <v>134</v>
      </c>
      <c r="C374" s="13">
        <v>0.16200000000000001</v>
      </c>
      <c r="D374" s="13">
        <v>0.78200000000000003</v>
      </c>
    </row>
    <row r="375" spans="1:4">
      <c r="A375">
        <v>2015</v>
      </c>
      <c r="B375" t="s">
        <v>135</v>
      </c>
      <c r="C375" s="13">
        <v>0.22500000000000001</v>
      </c>
      <c r="D375" s="13">
        <v>0.63200000000000001</v>
      </c>
    </row>
    <row r="376" spans="1:4">
      <c r="A376">
        <v>2015</v>
      </c>
      <c r="B376" t="s">
        <v>136</v>
      </c>
      <c r="C376" s="13">
        <v>0.223</v>
      </c>
      <c r="D376" s="13">
        <v>0.73</v>
      </c>
    </row>
    <row r="377" spans="1:4">
      <c r="A377">
        <v>2015</v>
      </c>
      <c r="B377" t="s">
        <v>137</v>
      </c>
      <c r="C377" s="13">
        <v>0.189</v>
      </c>
      <c r="D377" s="13">
        <v>0.77500000000000002</v>
      </c>
    </row>
    <row r="378" spans="1:4">
      <c r="A378">
        <v>2015</v>
      </c>
      <c r="B378" t="s">
        <v>138</v>
      </c>
      <c r="C378" s="13">
        <v>0.17100000000000001</v>
      </c>
      <c r="D378" s="13">
        <v>0.747</v>
      </c>
    </row>
    <row r="379" spans="1:4">
      <c r="A379">
        <v>2015</v>
      </c>
      <c r="B379" t="s">
        <v>139</v>
      </c>
      <c r="C379" s="13">
        <v>0.17499999999999999</v>
      </c>
      <c r="D379" s="13">
        <v>0.753</v>
      </c>
    </row>
    <row r="380" spans="1:4">
      <c r="A380">
        <v>2015</v>
      </c>
      <c r="B380" t="s">
        <v>140</v>
      </c>
      <c r="C380" s="13">
        <v>0.159</v>
      </c>
      <c r="D380" s="13">
        <v>0.77400000000000002</v>
      </c>
    </row>
    <row r="381" spans="1:4">
      <c r="A381">
        <v>2015</v>
      </c>
      <c r="B381" t="s">
        <v>141</v>
      </c>
      <c r="C381" s="13">
        <v>0.13500000000000001</v>
      </c>
      <c r="D381" s="13">
        <v>0.72799999999999998</v>
      </c>
    </row>
    <row r="382" spans="1:4">
      <c r="A382">
        <v>2015</v>
      </c>
      <c r="B382" t="s">
        <v>142</v>
      </c>
      <c r="C382" s="13">
        <v>0.17499999999999999</v>
      </c>
      <c r="D382" s="13">
        <v>0.77400000000000002</v>
      </c>
    </row>
    <row r="383" spans="1:4">
      <c r="A383">
        <v>2015</v>
      </c>
      <c r="B383" t="s">
        <v>143</v>
      </c>
      <c r="C383" s="13">
        <v>0.152</v>
      </c>
      <c r="D383" s="13">
        <v>0.70699999999999996</v>
      </c>
    </row>
    <row r="384" spans="1:4">
      <c r="A384">
        <v>2015</v>
      </c>
      <c r="B384" t="s">
        <v>144</v>
      </c>
      <c r="C384" s="13">
        <v>0.19</v>
      </c>
      <c r="D384" s="13">
        <v>0.73799999999999999</v>
      </c>
    </row>
    <row r="385" spans="1:4">
      <c r="A385">
        <v>2015</v>
      </c>
      <c r="B385" t="s">
        <v>145</v>
      </c>
      <c r="C385" s="13">
        <v>0.187</v>
      </c>
      <c r="D385" s="13">
        <v>0.73199999999999998</v>
      </c>
    </row>
    <row r="386" spans="1:4">
      <c r="A386">
        <v>2015</v>
      </c>
      <c r="B386" t="s">
        <v>146</v>
      </c>
      <c r="C386" s="13">
        <v>0.216</v>
      </c>
      <c r="D386" s="13">
        <v>0.73</v>
      </c>
    </row>
    <row r="387" spans="1:4">
      <c r="A387">
        <v>2015</v>
      </c>
      <c r="B387" t="s">
        <v>147</v>
      </c>
      <c r="C387" s="13">
        <v>0.222</v>
      </c>
      <c r="D387" s="13">
        <v>0.66800000000000004</v>
      </c>
    </row>
    <row r="388" spans="1:4">
      <c r="A388">
        <v>2015</v>
      </c>
      <c r="B388" t="s">
        <v>148</v>
      </c>
      <c r="C388" s="13">
        <v>0.17100000000000001</v>
      </c>
      <c r="D388" s="13">
        <v>0.81299999999999994</v>
      </c>
    </row>
    <row r="389" spans="1:4">
      <c r="A389">
        <v>2015</v>
      </c>
      <c r="B389" t="s">
        <v>149</v>
      </c>
      <c r="C389" s="13">
        <v>0.18099999999999999</v>
      </c>
      <c r="D389" s="13">
        <v>0.72199999999999998</v>
      </c>
    </row>
    <row r="390" spans="1:4">
      <c r="A390">
        <v>2015</v>
      </c>
      <c r="B390" t="s">
        <v>150</v>
      </c>
      <c r="C390" s="13">
        <v>0.155</v>
      </c>
      <c r="D390" s="13">
        <v>0.71899999999999997</v>
      </c>
    </row>
    <row r="391" spans="1:4">
      <c r="A391">
        <v>2015</v>
      </c>
      <c r="B391" t="s">
        <v>151</v>
      </c>
      <c r="C391" s="13">
        <v>0.19700000000000001</v>
      </c>
      <c r="D391" s="13">
        <v>0.73299999999999998</v>
      </c>
    </row>
    <row r="392" spans="1:4">
      <c r="A392">
        <v>2015</v>
      </c>
      <c r="B392" t="s">
        <v>152</v>
      </c>
      <c r="C392" s="13">
        <v>0.20100000000000001</v>
      </c>
      <c r="D392" s="13">
        <v>0.78600000000000003</v>
      </c>
    </row>
    <row r="393" spans="1:4">
      <c r="A393">
        <v>2015</v>
      </c>
      <c r="B393" t="s">
        <v>153</v>
      </c>
      <c r="C393" s="13">
        <v>0.219</v>
      </c>
      <c r="D393" s="13">
        <v>0.69599999999999995</v>
      </c>
    </row>
    <row r="394" spans="1:4">
      <c r="A394">
        <v>2015</v>
      </c>
      <c r="B394" t="s">
        <v>154</v>
      </c>
      <c r="C394" s="13">
        <v>0.152</v>
      </c>
      <c r="D394" s="13">
        <v>0.70499999999999996</v>
      </c>
    </row>
    <row r="395" spans="1:4">
      <c r="A395">
        <v>2015</v>
      </c>
      <c r="B395" t="s">
        <v>155</v>
      </c>
      <c r="C395" s="13">
        <v>9.0999999999999998E-2</v>
      </c>
      <c r="D395" s="13">
        <v>0.79700000000000004</v>
      </c>
    </row>
    <row r="396" spans="1:4">
      <c r="A396">
        <v>2015</v>
      </c>
      <c r="B396" t="s">
        <v>156</v>
      </c>
      <c r="C396" s="13">
        <v>0.16</v>
      </c>
      <c r="D396" s="13">
        <v>0.77800000000000002</v>
      </c>
    </row>
    <row r="397" spans="1:4">
      <c r="A397">
        <v>2015</v>
      </c>
      <c r="B397" t="s">
        <v>157</v>
      </c>
      <c r="C397" s="13">
        <v>0.16500000000000001</v>
      </c>
      <c r="D397" s="13">
        <v>0.749</v>
      </c>
    </row>
    <row r="398" spans="1:4">
      <c r="A398">
        <v>2015</v>
      </c>
      <c r="B398" t="s">
        <v>158</v>
      </c>
      <c r="C398" s="13">
        <v>0.15</v>
      </c>
      <c r="D398" s="13">
        <v>0.81</v>
      </c>
    </row>
    <row r="399" spans="1:4">
      <c r="A399">
        <v>2015</v>
      </c>
      <c r="B399" t="s">
        <v>159</v>
      </c>
      <c r="C399" s="13">
        <v>0.25700000000000001</v>
      </c>
      <c r="D399" s="13">
        <v>0.69199999999999995</v>
      </c>
    </row>
    <row r="400" spans="1:4">
      <c r="A400">
        <v>2015</v>
      </c>
      <c r="B400" t="s">
        <v>160</v>
      </c>
      <c r="C400" s="13">
        <v>0.17299999999999999</v>
      </c>
      <c r="D400" s="13">
        <v>0.78400000000000003</v>
      </c>
    </row>
    <row r="401" spans="1:4">
      <c r="A401">
        <v>2015</v>
      </c>
      <c r="B401" t="s">
        <v>161</v>
      </c>
      <c r="C401" s="13">
        <v>0.191</v>
      </c>
      <c r="D401" s="13">
        <v>0.73799999999999999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B34D-F0E6-4C22-B03C-FCB9A4767A2B}">
  <dimension ref="A1:U351"/>
  <sheetViews>
    <sheetView workbookViewId="0">
      <pane xSplit="1" ySplit="1" topLeftCell="C300" activePane="bottomRight" state="frozen"/>
      <selection pane="bottomRight" activeCell="H13" sqref="H13"/>
      <selection pane="bottomLeft"/>
      <selection pane="topRight"/>
    </sheetView>
  </sheetViews>
  <sheetFormatPr defaultRowHeight="14.45"/>
  <cols>
    <col min="1" max="1" width="9.140625" bestFit="1" customWidth="1"/>
    <col min="2" max="2" width="9.5703125" bestFit="1" customWidth="1"/>
    <col min="3" max="3" width="25.85546875" bestFit="1" customWidth="1"/>
    <col min="4" max="4" width="25.140625" bestFit="1" customWidth="1"/>
    <col min="5" max="5" width="13.42578125" bestFit="1" customWidth="1"/>
    <col min="6" max="6" width="21.85546875" bestFit="1" customWidth="1"/>
    <col min="7" max="7" width="36.140625" customWidth="1"/>
    <col min="8" max="8" width="11.140625" bestFit="1" customWidth="1"/>
    <col min="9" max="9" width="12.5703125" bestFit="1" customWidth="1"/>
    <col min="10" max="10" width="16.5703125" bestFit="1" customWidth="1"/>
    <col min="11" max="11" width="27" bestFit="1" customWidth="1"/>
    <col min="12" max="12" width="17.5703125" bestFit="1" customWidth="1"/>
    <col min="13" max="13" width="10.85546875" bestFit="1" customWidth="1"/>
    <col min="14" max="14" width="11.140625" bestFit="1" customWidth="1"/>
    <col min="15" max="15" width="23.5703125" bestFit="1" customWidth="1"/>
    <col min="16" max="16" width="28.140625" bestFit="1" customWidth="1"/>
    <col min="17" max="17" width="29" bestFit="1" customWidth="1"/>
    <col min="18" max="18" width="34" bestFit="1" customWidth="1"/>
    <col min="19" max="19" width="41.5703125" bestFit="1" customWidth="1"/>
    <col min="20" max="20" width="30.85546875" bestFit="1" customWidth="1"/>
    <col min="21" max="21" width="39.5703125" bestFit="1" customWidth="1"/>
  </cols>
  <sheetData>
    <row r="1" spans="1:2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>
      <c r="A2" s="3">
        <v>2020</v>
      </c>
      <c r="B2" s="3" t="s">
        <v>52</v>
      </c>
      <c r="C2" s="10">
        <v>14007</v>
      </c>
      <c r="D2" s="8">
        <v>1130.3</v>
      </c>
      <c r="F2" s="4">
        <v>3862</v>
      </c>
      <c r="G2" s="3">
        <v>6645</v>
      </c>
      <c r="H2" s="3">
        <v>32955</v>
      </c>
      <c r="I2" s="4">
        <v>5410</v>
      </c>
      <c r="J2" s="3">
        <v>48546</v>
      </c>
      <c r="K2" s="4">
        <v>4756</v>
      </c>
      <c r="L2" s="4">
        <v>2651</v>
      </c>
      <c r="M2" s="4">
        <v>6486</v>
      </c>
      <c r="N2" s="5">
        <v>1642</v>
      </c>
      <c r="O2" s="5">
        <v>8756</v>
      </c>
      <c r="P2" s="3">
        <v>128.80000000000001</v>
      </c>
      <c r="Q2" s="3">
        <v>21.2</v>
      </c>
      <c r="R2" s="3">
        <v>183.9</v>
      </c>
      <c r="S2" s="3">
        <v>18.2</v>
      </c>
      <c r="T2" s="4">
        <v>4756</v>
      </c>
      <c r="U2" s="3">
        <v>14</v>
      </c>
    </row>
    <row r="3" spans="1:21">
      <c r="A3" s="3">
        <v>2020</v>
      </c>
      <c r="B3" s="3" t="s">
        <v>22</v>
      </c>
      <c r="C3" s="10">
        <v>13642</v>
      </c>
      <c r="D3" s="7">
        <v>707.1</v>
      </c>
      <c r="F3" s="3">
        <v>139</v>
      </c>
      <c r="G3" s="3">
        <v>205</v>
      </c>
      <c r="H3" s="3">
        <v>1043</v>
      </c>
      <c r="I3" s="3">
        <v>174</v>
      </c>
      <c r="J3" s="3">
        <v>915</v>
      </c>
      <c r="K3" s="3">
        <v>52</v>
      </c>
      <c r="L3" s="3">
        <v>66</v>
      </c>
      <c r="M3" s="3">
        <v>212</v>
      </c>
      <c r="N3">
        <v>204</v>
      </c>
      <c r="O3">
        <v>464</v>
      </c>
      <c r="P3" s="3">
        <v>143.69999999999999</v>
      </c>
      <c r="Q3" s="3">
        <v>24.8</v>
      </c>
      <c r="R3" s="3">
        <v>139.80000000000001</v>
      </c>
      <c r="S3" s="3">
        <v>8</v>
      </c>
      <c r="T3" s="3">
        <v>52</v>
      </c>
      <c r="U3" s="3">
        <v>26.8</v>
      </c>
    </row>
    <row r="4" spans="1:21">
      <c r="A4" s="3">
        <v>2020</v>
      </c>
      <c r="B4" s="3" t="s">
        <v>41</v>
      </c>
      <c r="C4" s="10">
        <v>13319</v>
      </c>
      <c r="D4" s="7">
        <v>992</v>
      </c>
      <c r="F4" s="4">
        <v>1751</v>
      </c>
      <c r="G4" s="3">
        <v>2547</v>
      </c>
      <c r="H4" s="3">
        <v>12376</v>
      </c>
      <c r="I4" s="4">
        <v>1557</v>
      </c>
      <c r="J4" s="3">
        <v>11781</v>
      </c>
      <c r="K4" s="4">
        <v>1331</v>
      </c>
      <c r="L4" s="4">
        <v>1214</v>
      </c>
      <c r="M4" s="4">
        <v>2267</v>
      </c>
      <c r="N4">
        <v>618</v>
      </c>
      <c r="O4" s="5">
        <v>4081</v>
      </c>
      <c r="P4" s="3">
        <v>135.19999999999999</v>
      </c>
      <c r="Q4" s="3">
        <v>17.2</v>
      </c>
      <c r="R4" s="3">
        <v>126.9</v>
      </c>
      <c r="S4" s="3">
        <v>14.5</v>
      </c>
      <c r="T4" s="4">
        <v>1331</v>
      </c>
      <c r="U4" s="3">
        <v>18.600000000000001</v>
      </c>
    </row>
    <row r="5" spans="1:21" hidden="1">
      <c r="A5" s="3">
        <v>2019</v>
      </c>
      <c r="B5" s="3" t="s">
        <v>22</v>
      </c>
      <c r="C5" s="10">
        <v>13226</v>
      </c>
      <c r="D5" s="7">
        <v>630.6</v>
      </c>
      <c r="F5" s="3">
        <v>128</v>
      </c>
      <c r="G5" s="3">
        <v>202</v>
      </c>
      <c r="H5" s="3">
        <v>1021</v>
      </c>
      <c r="I5" s="3">
        <v>111</v>
      </c>
      <c r="J5" s="3">
        <v>843</v>
      </c>
      <c r="K5" s="3">
        <v>45</v>
      </c>
      <c r="L5" s="3">
        <v>62</v>
      </c>
      <c r="M5" s="3">
        <v>210</v>
      </c>
      <c r="N5">
        <v>210</v>
      </c>
      <c r="O5">
        <v>434</v>
      </c>
      <c r="P5" s="3">
        <v>146.9</v>
      </c>
      <c r="Q5" s="3">
        <v>16.2</v>
      </c>
      <c r="R5" s="3">
        <v>129.69999999999999</v>
      </c>
      <c r="S5" s="3">
        <v>7.1</v>
      </c>
      <c r="T5" s="3">
        <v>45</v>
      </c>
      <c r="U5" s="3">
        <v>25.3</v>
      </c>
    </row>
    <row r="6" spans="1:21">
      <c r="A6" s="3">
        <v>2019</v>
      </c>
      <c r="B6" s="3" t="s">
        <v>52</v>
      </c>
      <c r="C6" s="10">
        <v>12932</v>
      </c>
      <c r="D6" s="7">
        <v>930.5</v>
      </c>
      <c r="F6" s="4">
        <v>3753</v>
      </c>
      <c r="G6" s="3">
        <v>7118</v>
      </c>
      <c r="H6" s="3">
        <v>33655</v>
      </c>
      <c r="I6" s="4">
        <v>4564</v>
      </c>
      <c r="J6" s="3">
        <v>43806</v>
      </c>
      <c r="K6" s="4">
        <v>4286</v>
      </c>
      <c r="L6" s="4">
        <v>2565</v>
      </c>
      <c r="M6" s="4">
        <v>6192</v>
      </c>
      <c r="N6" s="5">
        <v>1705</v>
      </c>
      <c r="O6" s="5">
        <v>7390</v>
      </c>
      <c r="P6" s="3">
        <v>132.9</v>
      </c>
      <c r="Q6" s="3">
        <v>18</v>
      </c>
      <c r="R6" s="3">
        <v>166.6</v>
      </c>
      <c r="S6" s="3">
        <v>16.5</v>
      </c>
      <c r="T6" s="4">
        <v>4286</v>
      </c>
      <c r="U6" s="3">
        <v>13.7</v>
      </c>
    </row>
    <row r="7" spans="1:21">
      <c r="A7" s="3">
        <v>2020</v>
      </c>
      <c r="B7" s="3" t="s">
        <v>28</v>
      </c>
      <c r="C7" s="10">
        <v>12899</v>
      </c>
      <c r="D7" s="8">
        <v>1122</v>
      </c>
      <c r="F7" s="3">
        <v>474</v>
      </c>
      <c r="G7" s="3">
        <v>468</v>
      </c>
      <c r="H7" s="3">
        <v>2141</v>
      </c>
      <c r="I7" s="3">
        <v>326</v>
      </c>
      <c r="J7" s="3">
        <v>2171</v>
      </c>
      <c r="K7" s="3">
        <v>156</v>
      </c>
      <c r="L7" s="3">
        <v>175</v>
      </c>
      <c r="M7" s="3">
        <v>716</v>
      </c>
      <c r="N7">
        <v>124</v>
      </c>
      <c r="O7">
        <v>722</v>
      </c>
      <c r="P7" s="3">
        <v>151.1</v>
      </c>
      <c r="Q7" s="3">
        <v>23.8</v>
      </c>
      <c r="R7" s="3">
        <v>159.6</v>
      </c>
      <c r="S7" s="3">
        <v>11.6</v>
      </c>
      <c r="T7" s="3">
        <v>156</v>
      </c>
      <c r="U7" s="3">
        <v>35.1</v>
      </c>
    </row>
    <row r="8" spans="1:21">
      <c r="A8" s="3">
        <v>2020</v>
      </c>
      <c r="B8" s="3" t="s">
        <v>68</v>
      </c>
      <c r="C8" s="10">
        <v>12769</v>
      </c>
      <c r="D8" s="7">
        <v>820.8</v>
      </c>
      <c r="F8" s="3">
        <v>932</v>
      </c>
      <c r="G8" s="3">
        <v>1608</v>
      </c>
      <c r="H8" s="3">
        <v>4725</v>
      </c>
      <c r="I8" s="4">
        <v>1075</v>
      </c>
      <c r="J8" s="3">
        <v>5123</v>
      </c>
      <c r="K8" s="3">
        <v>447</v>
      </c>
      <c r="L8" s="3">
        <v>555</v>
      </c>
      <c r="M8" s="3">
        <v>952</v>
      </c>
      <c r="N8">
        <v>354</v>
      </c>
      <c r="O8" s="5">
        <v>2242</v>
      </c>
      <c r="P8" s="3">
        <v>177</v>
      </c>
      <c r="Q8" s="3">
        <v>41.3</v>
      </c>
      <c r="R8" s="3">
        <v>197.8</v>
      </c>
      <c r="S8" s="3">
        <v>17.899999999999999</v>
      </c>
      <c r="T8" s="3">
        <v>447</v>
      </c>
      <c r="U8" s="3">
        <v>35.9</v>
      </c>
    </row>
    <row r="9" spans="1:21">
      <c r="A9" s="3">
        <v>2020</v>
      </c>
      <c r="B9" s="3" t="s">
        <v>65</v>
      </c>
      <c r="C9" s="10">
        <v>12756</v>
      </c>
      <c r="D9" s="7">
        <v>661.5</v>
      </c>
      <c r="F9" s="3">
        <v>280</v>
      </c>
      <c r="G9" s="3">
        <v>345</v>
      </c>
      <c r="H9" s="3">
        <v>1400</v>
      </c>
      <c r="I9" s="3">
        <v>153</v>
      </c>
      <c r="J9" s="3">
        <v>1521</v>
      </c>
      <c r="K9" s="3">
        <v>56</v>
      </c>
      <c r="L9" s="3">
        <v>25</v>
      </c>
      <c r="M9" s="3">
        <v>263</v>
      </c>
      <c r="N9">
        <v>117</v>
      </c>
      <c r="O9">
        <v>481</v>
      </c>
      <c r="P9" s="3">
        <v>152.19999999999999</v>
      </c>
      <c r="Q9" s="3">
        <v>17.5</v>
      </c>
      <c r="R9" s="3">
        <v>167.1</v>
      </c>
      <c r="S9" s="3">
        <v>6.2</v>
      </c>
      <c r="T9" s="3">
        <v>56</v>
      </c>
      <c r="U9" s="3">
        <v>31</v>
      </c>
    </row>
    <row r="10" spans="1:21">
      <c r="A10" s="3">
        <v>2019</v>
      </c>
      <c r="B10" s="3" t="s">
        <v>41</v>
      </c>
      <c r="C10" s="10">
        <v>12729</v>
      </c>
      <c r="D10" s="7">
        <v>840.3</v>
      </c>
      <c r="F10" s="4">
        <v>1663</v>
      </c>
      <c r="G10" s="3">
        <v>2839</v>
      </c>
      <c r="H10" s="3">
        <v>12582</v>
      </c>
      <c r="I10" s="4">
        <v>1383</v>
      </c>
      <c r="J10" s="3">
        <v>11761</v>
      </c>
      <c r="K10" s="4">
        <v>1217</v>
      </c>
      <c r="L10" s="4">
        <v>1281</v>
      </c>
      <c r="M10" s="4">
        <v>2464</v>
      </c>
      <c r="N10">
        <v>647</v>
      </c>
      <c r="O10" s="5">
        <v>4052</v>
      </c>
      <c r="P10" s="3">
        <v>139.9</v>
      </c>
      <c r="Q10" s="3">
        <v>15.3</v>
      </c>
      <c r="R10" s="3">
        <v>127.2</v>
      </c>
      <c r="S10" s="3">
        <v>13.2</v>
      </c>
      <c r="T10" s="4">
        <v>1217</v>
      </c>
      <c r="U10" s="3">
        <v>17.7</v>
      </c>
    </row>
    <row r="11" spans="1:21">
      <c r="A11" s="3">
        <v>2018</v>
      </c>
      <c r="B11" s="3" t="s">
        <v>22</v>
      </c>
      <c r="C11" s="10">
        <v>12695</v>
      </c>
      <c r="D11" s="7">
        <v>603.79999999999995</v>
      </c>
      <c r="F11" s="3">
        <v>131</v>
      </c>
      <c r="G11" s="3">
        <v>222</v>
      </c>
      <c r="H11" s="3">
        <v>957</v>
      </c>
      <c r="I11" s="3">
        <v>122</v>
      </c>
      <c r="J11" s="3">
        <v>815</v>
      </c>
      <c r="K11" s="3">
        <v>68</v>
      </c>
      <c r="L11" s="3">
        <v>46</v>
      </c>
      <c r="M11" s="3">
        <v>216</v>
      </c>
      <c r="N11">
        <v>184</v>
      </c>
      <c r="O11">
        <v>400</v>
      </c>
      <c r="P11" s="3">
        <v>141.5</v>
      </c>
      <c r="Q11" s="3">
        <v>17.7</v>
      </c>
      <c r="R11" s="3">
        <v>129.69999999999999</v>
      </c>
      <c r="S11" s="3">
        <v>12.1</v>
      </c>
      <c r="T11" s="3">
        <v>68</v>
      </c>
      <c r="U11" s="3">
        <v>27.5</v>
      </c>
    </row>
    <row r="12" spans="1:21">
      <c r="A12" s="3">
        <v>2020</v>
      </c>
      <c r="B12" s="3" t="s">
        <v>61</v>
      </c>
      <c r="C12" s="10">
        <v>12495</v>
      </c>
      <c r="D12" s="8">
        <v>1173.3</v>
      </c>
      <c r="F12" s="3">
        <v>488</v>
      </c>
      <c r="G12" s="3">
        <v>432</v>
      </c>
      <c r="H12" s="3">
        <v>1730</v>
      </c>
      <c r="I12" s="3">
        <v>329</v>
      </c>
      <c r="J12" s="3">
        <v>1820</v>
      </c>
      <c r="K12" s="3">
        <v>143</v>
      </c>
      <c r="L12" s="3">
        <v>65</v>
      </c>
      <c r="M12" s="3">
        <v>427</v>
      </c>
      <c r="N12">
        <v>186</v>
      </c>
      <c r="O12">
        <v>569</v>
      </c>
      <c r="P12" s="3">
        <v>148.1</v>
      </c>
      <c r="Q12" s="3">
        <v>29.2</v>
      </c>
      <c r="R12" s="3">
        <v>155.19999999999999</v>
      </c>
      <c r="S12" s="3">
        <v>12.3</v>
      </c>
      <c r="T12" s="3">
        <v>143</v>
      </c>
      <c r="U12" s="3">
        <v>39.700000000000003</v>
      </c>
    </row>
    <row r="13" spans="1:21">
      <c r="A13" s="3">
        <v>2020</v>
      </c>
      <c r="B13" s="3" t="s">
        <v>27</v>
      </c>
      <c r="C13" s="10">
        <v>12489</v>
      </c>
      <c r="D13" s="8">
        <v>1064.2</v>
      </c>
      <c r="F13" s="4">
        <v>1084</v>
      </c>
      <c r="G13" s="3">
        <v>1236</v>
      </c>
      <c r="H13" s="3">
        <v>6638</v>
      </c>
      <c r="I13" s="3">
        <v>861</v>
      </c>
      <c r="J13" s="3">
        <v>7110</v>
      </c>
      <c r="K13" s="3">
        <v>527</v>
      </c>
      <c r="L13" s="3">
        <v>555</v>
      </c>
      <c r="M13" s="4">
        <v>1467</v>
      </c>
      <c r="N13">
        <v>364</v>
      </c>
      <c r="O13" s="5">
        <v>2447</v>
      </c>
      <c r="P13" s="3">
        <v>133.80000000000001</v>
      </c>
      <c r="Q13" s="3">
        <v>17.5</v>
      </c>
      <c r="R13" s="3">
        <v>138.4</v>
      </c>
      <c r="S13" s="3">
        <v>10.3</v>
      </c>
      <c r="T13" s="3">
        <v>527</v>
      </c>
      <c r="U13" s="3">
        <v>20.3</v>
      </c>
    </row>
    <row r="14" spans="1:21">
      <c r="A14">
        <v>2017</v>
      </c>
      <c r="B14" t="s">
        <v>22</v>
      </c>
      <c r="C14" s="10">
        <v>12303</v>
      </c>
      <c r="D14" s="6">
        <v>596.20000000000005</v>
      </c>
      <c r="E14">
        <v>4411</v>
      </c>
      <c r="F14">
        <v>98</v>
      </c>
      <c r="G14">
        <v>204</v>
      </c>
      <c r="H14">
        <v>926</v>
      </c>
      <c r="I14">
        <v>130</v>
      </c>
      <c r="J14">
        <v>814</v>
      </c>
      <c r="K14">
        <v>66</v>
      </c>
      <c r="L14">
        <v>54</v>
      </c>
      <c r="M14">
        <v>190</v>
      </c>
      <c r="N14">
        <v>200</v>
      </c>
      <c r="O14">
        <v>436</v>
      </c>
      <c r="P14" s="3">
        <v>139.19999999999999</v>
      </c>
      <c r="Q14" s="3">
        <v>19.3</v>
      </c>
      <c r="R14" s="3">
        <v>135</v>
      </c>
      <c r="S14" s="3">
        <v>11.7</v>
      </c>
      <c r="T14" s="3">
        <v>66</v>
      </c>
      <c r="U14" s="3">
        <v>22.1</v>
      </c>
    </row>
    <row r="15" spans="1:21">
      <c r="A15" s="3">
        <v>2018</v>
      </c>
      <c r="B15" s="3" t="s">
        <v>41</v>
      </c>
      <c r="C15" s="10">
        <v>12215</v>
      </c>
      <c r="D15" s="7">
        <v>836.8</v>
      </c>
      <c r="F15" s="4">
        <v>1823</v>
      </c>
      <c r="G15" s="3">
        <v>2760</v>
      </c>
      <c r="H15" s="3">
        <v>12635</v>
      </c>
      <c r="I15" s="4">
        <v>1391</v>
      </c>
      <c r="J15" s="3">
        <v>12036</v>
      </c>
      <c r="K15" s="4">
        <v>1441</v>
      </c>
      <c r="L15" s="4">
        <v>1175</v>
      </c>
      <c r="M15" s="4">
        <v>2466</v>
      </c>
      <c r="N15">
        <v>740</v>
      </c>
      <c r="O15" s="5">
        <v>3971</v>
      </c>
      <c r="P15" s="3">
        <v>142.80000000000001</v>
      </c>
      <c r="Q15" s="3">
        <v>15.8</v>
      </c>
      <c r="R15" s="3">
        <v>131.5</v>
      </c>
      <c r="S15" s="3">
        <v>15.8</v>
      </c>
      <c r="T15" s="4">
        <v>1441</v>
      </c>
      <c r="U15" s="3">
        <v>19.5</v>
      </c>
    </row>
    <row r="16" spans="1:21">
      <c r="A16" s="3">
        <v>2019</v>
      </c>
      <c r="B16" s="3" t="s">
        <v>28</v>
      </c>
      <c r="C16" s="10">
        <v>12213</v>
      </c>
      <c r="D16" s="7">
        <v>955.3</v>
      </c>
      <c r="F16" s="3">
        <v>339</v>
      </c>
      <c r="G16" s="3">
        <v>474</v>
      </c>
      <c r="H16" s="3">
        <v>2074</v>
      </c>
      <c r="I16" s="3">
        <v>267</v>
      </c>
      <c r="J16" s="3">
        <v>2053</v>
      </c>
      <c r="K16" s="3">
        <v>132</v>
      </c>
      <c r="L16" s="3">
        <v>210</v>
      </c>
      <c r="M16" s="3">
        <v>594</v>
      </c>
      <c r="N16">
        <v>111</v>
      </c>
      <c r="O16">
        <v>728</v>
      </c>
      <c r="P16" s="3">
        <v>151.9</v>
      </c>
      <c r="Q16" s="3">
        <v>20.5</v>
      </c>
      <c r="R16" s="3">
        <v>154.30000000000001</v>
      </c>
      <c r="S16" s="3">
        <v>10.5</v>
      </c>
      <c r="T16" s="3">
        <v>132</v>
      </c>
      <c r="U16" s="3">
        <v>25.9</v>
      </c>
    </row>
    <row r="17" spans="1:21">
      <c r="A17" s="3">
        <v>2019</v>
      </c>
      <c r="B17" s="3" t="s">
        <v>65</v>
      </c>
      <c r="C17" s="10">
        <v>12159</v>
      </c>
      <c r="D17" s="7">
        <v>584.4</v>
      </c>
      <c r="F17" s="3">
        <v>315</v>
      </c>
      <c r="G17" s="3">
        <v>342</v>
      </c>
      <c r="H17" s="3">
        <v>1378</v>
      </c>
      <c r="I17" s="3">
        <v>136</v>
      </c>
      <c r="J17" s="3">
        <v>1368</v>
      </c>
      <c r="K17" s="3">
        <v>52</v>
      </c>
      <c r="L17" s="3">
        <v>32</v>
      </c>
      <c r="M17" s="3">
        <v>269</v>
      </c>
      <c r="N17">
        <v>110</v>
      </c>
      <c r="O17">
        <v>405</v>
      </c>
      <c r="P17" s="3">
        <v>150.4</v>
      </c>
      <c r="Q17" s="3">
        <v>15.5</v>
      </c>
      <c r="R17" s="3">
        <v>151.6</v>
      </c>
      <c r="S17" s="3">
        <v>5.8</v>
      </c>
      <c r="T17" s="3">
        <v>52</v>
      </c>
      <c r="U17" s="3">
        <v>35.1</v>
      </c>
    </row>
    <row r="18" spans="1:21">
      <c r="A18" s="3">
        <v>2018</v>
      </c>
      <c r="B18" s="3" t="s">
        <v>52</v>
      </c>
      <c r="C18" s="10">
        <v>12098</v>
      </c>
      <c r="D18" s="7">
        <v>907.1</v>
      </c>
      <c r="F18" s="4">
        <v>3755</v>
      </c>
      <c r="G18" s="3">
        <v>7270</v>
      </c>
      <c r="H18" s="3">
        <v>34491</v>
      </c>
      <c r="I18" s="4">
        <v>4519</v>
      </c>
      <c r="J18" s="3">
        <v>44499</v>
      </c>
      <c r="K18" s="4">
        <v>4749</v>
      </c>
      <c r="L18" s="4">
        <v>2411</v>
      </c>
      <c r="M18" s="4">
        <v>6244</v>
      </c>
      <c r="N18" s="5">
        <v>1723</v>
      </c>
      <c r="O18" s="5">
        <v>7415</v>
      </c>
      <c r="P18" s="3">
        <v>138.19999999999999</v>
      </c>
      <c r="Q18" s="3">
        <v>18.2</v>
      </c>
      <c r="R18" s="3">
        <v>171.9</v>
      </c>
      <c r="S18" s="3">
        <v>18.399999999999999</v>
      </c>
      <c r="T18" s="4">
        <v>4749</v>
      </c>
      <c r="U18" s="3">
        <v>13.9</v>
      </c>
    </row>
    <row r="19" spans="1:21">
      <c r="A19" s="3">
        <v>2020</v>
      </c>
      <c r="B19" s="3" t="s">
        <v>39</v>
      </c>
      <c r="C19" s="10">
        <v>12077</v>
      </c>
      <c r="D19" s="8">
        <v>1221.7</v>
      </c>
      <c r="F19" s="3">
        <v>587</v>
      </c>
      <c r="G19" s="3">
        <v>888</v>
      </c>
      <c r="H19" s="3">
        <v>3432</v>
      </c>
      <c r="I19" s="3">
        <v>501</v>
      </c>
      <c r="J19" s="3">
        <v>3035</v>
      </c>
      <c r="K19" s="3">
        <v>237</v>
      </c>
      <c r="L19" s="3">
        <v>235</v>
      </c>
      <c r="M19" s="3">
        <v>694</v>
      </c>
      <c r="N19">
        <v>234</v>
      </c>
      <c r="O19" s="5">
        <v>1149</v>
      </c>
      <c r="P19" s="3">
        <v>161.5</v>
      </c>
      <c r="Q19" s="3">
        <v>23.9</v>
      </c>
      <c r="R19" s="3">
        <v>146.19999999999999</v>
      </c>
      <c r="S19" s="3">
        <v>11.5</v>
      </c>
      <c r="T19" s="3">
        <v>237</v>
      </c>
      <c r="U19" s="3">
        <v>27.9</v>
      </c>
    </row>
    <row r="20" spans="1:21">
      <c r="A20" s="3">
        <v>2019</v>
      </c>
      <c r="B20" s="3" t="s">
        <v>68</v>
      </c>
      <c r="C20" s="10">
        <v>11951</v>
      </c>
      <c r="D20" s="7">
        <v>765.1</v>
      </c>
      <c r="F20" s="3">
        <v>832</v>
      </c>
      <c r="G20" s="3">
        <v>1673</v>
      </c>
      <c r="H20" s="3">
        <v>4604</v>
      </c>
      <c r="I20" s="3">
        <v>952</v>
      </c>
      <c r="J20" s="3">
        <v>5087</v>
      </c>
      <c r="K20" s="3">
        <v>402</v>
      </c>
      <c r="L20" s="3">
        <v>421</v>
      </c>
      <c r="M20" s="4">
        <v>1035</v>
      </c>
      <c r="N20">
        <v>330</v>
      </c>
      <c r="O20" s="5">
        <v>1859</v>
      </c>
      <c r="P20" s="3">
        <v>175</v>
      </c>
      <c r="Q20" s="3">
        <v>36.200000000000003</v>
      </c>
      <c r="R20" s="3">
        <v>197.4</v>
      </c>
      <c r="S20" s="3">
        <v>16.100000000000001</v>
      </c>
      <c r="T20" s="3">
        <v>402</v>
      </c>
      <c r="U20" s="3">
        <v>32.299999999999997</v>
      </c>
    </row>
    <row r="21" spans="1:21">
      <c r="A21" s="3">
        <v>2020</v>
      </c>
      <c r="B21" s="3" t="s">
        <v>50</v>
      </c>
      <c r="C21" s="10">
        <v>11868</v>
      </c>
      <c r="D21" s="8">
        <v>1002.7</v>
      </c>
      <c r="F21" s="4">
        <v>2677</v>
      </c>
      <c r="G21" s="3">
        <v>2945</v>
      </c>
      <c r="H21" s="3">
        <v>15576</v>
      </c>
      <c r="I21" s="4">
        <v>2443</v>
      </c>
      <c r="J21" s="3">
        <v>19744</v>
      </c>
      <c r="K21" s="4">
        <v>1638</v>
      </c>
      <c r="L21" s="4">
        <v>1674</v>
      </c>
      <c r="M21" s="4">
        <v>3725</v>
      </c>
      <c r="N21">
        <v>679</v>
      </c>
      <c r="O21" s="5">
        <v>4761</v>
      </c>
      <c r="P21" s="3">
        <v>133.4</v>
      </c>
      <c r="Q21" s="3">
        <v>21.2</v>
      </c>
      <c r="R21" s="3">
        <v>166.3</v>
      </c>
      <c r="S21" s="3">
        <v>14.1</v>
      </c>
      <c r="T21" s="4">
        <v>1638</v>
      </c>
      <c r="U21" s="3">
        <v>22.1</v>
      </c>
    </row>
    <row r="22" spans="1:21">
      <c r="A22" s="3">
        <v>2019</v>
      </c>
      <c r="B22" s="3" t="s">
        <v>27</v>
      </c>
      <c r="C22" s="10">
        <v>11831</v>
      </c>
      <c r="D22" s="7">
        <v>890.4</v>
      </c>
      <c r="F22" s="3">
        <v>967</v>
      </c>
      <c r="G22" s="3">
        <v>1399</v>
      </c>
      <c r="H22" s="3">
        <v>6496</v>
      </c>
      <c r="I22" s="3">
        <v>761</v>
      </c>
      <c r="J22" s="3">
        <v>7354</v>
      </c>
      <c r="K22" s="3">
        <v>563</v>
      </c>
      <c r="L22" s="3">
        <v>643</v>
      </c>
      <c r="M22" s="4">
        <v>1375</v>
      </c>
      <c r="N22">
        <v>435</v>
      </c>
      <c r="O22" s="5">
        <v>2197</v>
      </c>
      <c r="P22" s="3">
        <v>131.9</v>
      </c>
      <c r="Q22" s="3">
        <v>15.6</v>
      </c>
      <c r="R22" s="3">
        <v>143.1</v>
      </c>
      <c r="S22" s="3">
        <v>11</v>
      </c>
      <c r="T22" s="3">
        <v>563</v>
      </c>
      <c r="U22" s="3">
        <v>18.100000000000001</v>
      </c>
    </row>
    <row r="23" spans="1:21">
      <c r="A23" s="3">
        <v>2018</v>
      </c>
      <c r="B23" s="3" t="s">
        <v>65</v>
      </c>
      <c r="C23" s="10">
        <v>11797</v>
      </c>
      <c r="D23" s="7">
        <v>580.6</v>
      </c>
      <c r="F23" s="3">
        <v>333</v>
      </c>
      <c r="G23" s="3">
        <v>353</v>
      </c>
      <c r="H23" s="3">
        <v>1388</v>
      </c>
      <c r="I23" s="3">
        <v>156</v>
      </c>
      <c r="J23" s="3">
        <v>1338</v>
      </c>
      <c r="K23" s="3">
        <v>87</v>
      </c>
      <c r="L23" s="3">
        <v>20</v>
      </c>
      <c r="M23" s="3">
        <v>263</v>
      </c>
      <c r="N23">
        <v>125</v>
      </c>
      <c r="O23">
        <v>444</v>
      </c>
      <c r="P23" s="3">
        <v>156</v>
      </c>
      <c r="Q23" s="3">
        <v>18.2</v>
      </c>
      <c r="R23" s="3">
        <v>150.5</v>
      </c>
      <c r="S23" s="3">
        <v>9.8000000000000007</v>
      </c>
      <c r="T23" s="3">
        <v>87</v>
      </c>
      <c r="U23" s="3">
        <v>37.700000000000003</v>
      </c>
    </row>
    <row r="24" spans="1:21">
      <c r="A24" s="3">
        <v>2020</v>
      </c>
      <c r="B24" s="3" t="s">
        <v>49</v>
      </c>
      <c r="C24" s="10">
        <v>11793</v>
      </c>
      <c r="D24" s="7">
        <v>975.6</v>
      </c>
      <c r="F24" s="3">
        <v>491</v>
      </c>
      <c r="G24" s="3">
        <v>656</v>
      </c>
      <c r="H24" s="3">
        <v>2826</v>
      </c>
      <c r="I24" s="3">
        <v>364</v>
      </c>
      <c r="J24" s="3">
        <v>2814</v>
      </c>
      <c r="K24" s="3">
        <v>182</v>
      </c>
      <c r="L24" s="3">
        <v>176</v>
      </c>
      <c r="M24" s="3">
        <v>558</v>
      </c>
      <c r="N24">
        <v>234</v>
      </c>
      <c r="O24">
        <v>872</v>
      </c>
      <c r="P24" s="3">
        <v>145</v>
      </c>
      <c r="Q24" s="3">
        <v>19.2</v>
      </c>
      <c r="R24" s="3">
        <v>146.5</v>
      </c>
      <c r="S24" s="3">
        <v>9.6</v>
      </c>
      <c r="T24" s="3">
        <v>182</v>
      </c>
      <c r="U24" s="3">
        <v>26.1</v>
      </c>
    </row>
    <row r="25" spans="1:21">
      <c r="A25" s="3">
        <v>2018</v>
      </c>
      <c r="B25" s="3" t="s">
        <v>28</v>
      </c>
      <c r="C25" s="10">
        <v>11771</v>
      </c>
      <c r="D25" s="7">
        <v>975.3</v>
      </c>
      <c r="F25" s="3">
        <v>412</v>
      </c>
      <c r="G25" s="3">
        <v>532</v>
      </c>
      <c r="H25" s="3">
        <v>2101</v>
      </c>
      <c r="I25" s="3">
        <v>238</v>
      </c>
      <c r="J25" s="3">
        <v>2030</v>
      </c>
      <c r="K25" s="3">
        <v>167</v>
      </c>
      <c r="L25" s="3">
        <v>209</v>
      </c>
      <c r="M25" s="3">
        <v>605</v>
      </c>
      <c r="N25">
        <v>113</v>
      </c>
      <c r="O25">
        <v>662</v>
      </c>
      <c r="P25" s="3">
        <v>159.4</v>
      </c>
      <c r="Q25" s="3">
        <v>18.8</v>
      </c>
      <c r="R25" s="3">
        <v>159.1</v>
      </c>
      <c r="S25" s="3">
        <v>13.1</v>
      </c>
      <c r="T25" s="3">
        <v>167</v>
      </c>
      <c r="U25" s="3">
        <v>32.700000000000003</v>
      </c>
    </row>
    <row r="26" spans="1:21">
      <c r="A26">
        <v>2016</v>
      </c>
      <c r="B26" t="s">
        <v>22</v>
      </c>
      <c r="C26" s="10">
        <v>11761</v>
      </c>
      <c r="D26" s="6">
        <v>605.70000000000005</v>
      </c>
      <c r="E26">
        <v>4494</v>
      </c>
      <c r="F26">
        <v>111</v>
      </c>
      <c r="G26">
        <v>238</v>
      </c>
      <c r="H26">
        <v>995</v>
      </c>
      <c r="I26">
        <v>124</v>
      </c>
      <c r="J26">
        <v>831</v>
      </c>
      <c r="K26">
        <v>61</v>
      </c>
      <c r="L26">
        <v>53</v>
      </c>
      <c r="M26">
        <v>196</v>
      </c>
      <c r="N26">
        <v>193</v>
      </c>
      <c r="O26">
        <v>439</v>
      </c>
      <c r="P26" s="3">
        <v>158.69999999999999</v>
      </c>
      <c r="Q26" s="3">
        <v>19.3</v>
      </c>
      <c r="R26" s="3">
        <v>141</v>
      </c>
      <c r="S26" s="3">
        <v>12.5</v>
      </c>
      <c r="T26" s="3">
        <v>61</v>
      </c>
      <c r="U26" s="3">
        <v>25.8</v>
      </c>
    </row>
    <row r="27" spans="1:21">
      <c r="A27">
        <v>2017</v>
      </c>
      <c r="B27" t="s">
        <v>41</v>
      </c>
      <c r="C27" s="10">
        <v>11746</v>
      </c>
      <c r="D27" s="6">
        <v>857.2</v>
      </c>
      <c r="E27">
        <v>58803</v>
      </c>
      <c r="F27">
        <v>1841</v>
      </c>
      <c r="G27">
        <v>2842</v>
      </c>
      <c r="H27">
        <v>12934</v>
      </c>
      <c r="I27">
        <v>1321</v>
      </c>
      <c r="J27">
        <v>12140</v>
      </c>
      <c r="K27">
        <v>1433</v>
      </c>
      <c r="L27">
        <v>1193</v>
      </c>
      <c r="M27">
        <v>2367</v>
      </c>
      <c r="N27">
        <v>682</v>
      </c>
      <c r="O27">
        <v>3821</v>
      </c>
      <c r="P27" s="3">
        <v>149.30000000000001</v>
      </c>
      <c r="Q27" s="3">
        <v>15.1</v>
      </c>
      <c r="R27" s="3">
        <v>134.6</v>
      </c>
      <c r="S27" s="3">
        <v>15.9</v>
      </c>
      <c r="T27" s="4">
        <v>1433</v>
      </c>
      <c r="U27" s="3">
        <v>19.899999999999999</v>
      </c>
    </row>
    <row r="28" spans="1:21">
      <c r="A28" s="3">
        <v>2020</v>
      </c>
      <c r="B28" s="3" t="s">
        <v>59</v>
      </c>
      <c r="C28" s="10">
        <v>11694</v>
      </c>
      <c r="D28" s="8">
        <v>1216.8</v>
      </c>
      <c r="F28" s="3">
        <v>501</v>
      </c>
      <c r="G28" s="3">
        <v>446</v>
      </c>
      <c r="H28" s="3">
        <v>2076</v>
      </c>
      <c r="I28" s="3">
        <v>331</v>
      </c>
      <c r="J28" s="3">
        <v>2319</v>
      </c>
      <c r="K28" s="3">
        <v>142</v>
      </c>
      <c r="L28" s="3">
        <v>137</v>
      </c>
      <c r="M28" s="3">
        <v>406</v>
      </c>
      <c r="N28">
        <v>94</v>
      </c>
      <c r="O28">
        <v>787</v>
      </c>
      <c r="P28" s="3">
        <v>141.6</v>
      </c>
      <c r="Q28" s="3">
        <v>23.2</v>
      </c>
      <c r="R28" s="3">
        <v>150.5</v>
      </c>
      <c r="S28" s="3">
        <v>9.3000000000000007</v>
      </c>
      <c r="T28" s="3">
        <v>142</v>
      </c>
      <c r="U28" s="3">
        <v>31.9</v>
      </c>
    </row>
    <row r="29" spans="1:21">
      <c r="A29" s="3">
        <v>2019</v>
      </c>
      <c r="B29" s="3" t="s">
        <v>61</v>
      </c>
      <c r="C29" s="10">
        <v>11627</v>
      </c>
      <c r="D29" s="7">
        <v>989.8</v>
      </c>
      <c r="F29" s="3">
        <v>495</v>
      </c>
      <c r="G29" s="3">
        <v>521</v>
      </c>
      <c r="H29" s="3">
        <v>1737</v>
      </c>
      <c r="I29" s="3">
        <v>287</v>
      </c>
      <c r="J29" s="3">
        <v>1840</v>
      </c>
      <c r="K29" s="3">
        <v>187</v>
      </c>
      <c r="L29" s="3">
        <v>72</v>
      </c>
      <c r="M29" s="3">
        <v>372</v>
      </c>
      <c r="N29">
        <v>182</v>
      </c>
      <c r="O29">
        <v>517</v>
      </c>
      <c r="P29" s="3">
        <v>153.4</v>
      </c>
      <c r="Q29" s="3">
        <v>26.8</v>
      </c>
      <c r="R29" s="3">
        <v>158.1</v>
      </c>
      <c r="S29" s="3">
        <v>15.9</v>
      </c>
      <c r="T29" s="3">
        <v>187</v>
      </c>
      <c r="U29" s="3">
        <v>40.5</v>
      </c>
    </row>
    <row r="30" spans="1:21">
      <c r="A30" s="3">
        <v>2020</v>
      </c>
      <c r="B30" s="3" t="s">
        <v>58</v>
      </c>
      <c r="C30" s="10">
        <v>11603</v>
      </c>
      <c r="D30" s="7">
        <v>948.2</v>
      </c>
      <c r="F30" s="4">
        <v>4544</v>
      </c>
      <c r="G30" s="3">
        <v>6132</v>
      </c>
      <c r="H30" s="3">
        <v>27955</v>
      </c>
      <c r="I30" s="4">
        <v>4250</v>
      </c>
      <c r="J30" s="3">
        <v>32936</v>
      </c>
      <c r="K30" s="4">
        <v>2368</v>
      </c>
      <c r="L30" s="4">
        <v>2916</v>
      </c>
      <c r="M30" s="4">
        <v>6940</v>
      </c>
      <c r="N30" s="5">
        <v>1694</v>
      </c>
      <c r="O30" s="5">
        <v>9565</v>
      </c>
      <c r="P30" s="3">
        <v>153.19999999999999</v>
      </c>
      <c r="Q30" s="3">
        <v>23.6</v>
      </c>
      <c r="R30" s="3">
        <v>175.7</v>
      </c>
      <c r="S30" s="3">
        <v>12.9</v>
      </c>
      <c r="T30" s="4">
        <v>2368</v>
      </c>
      <c r="U30" s="3">
        <v>23.2</v>
      </c>
    </row>
    <row r="31" spans="1:21">
      <c r="A31">
        <v>2017</v>
      </c>
      <c r="B31" t="s">
        <v>52</v>
      </c>
      <c r="C31" s="10">
        <v>11558</v>
      </c>
      <c r="D31" s="6">
        <v>782.7</v>
      </c>
      <c r="E31">
        <v>155358</v>
      </c>
      <c r="F31">
        <v>3521</v>
      </c>
      <c r="G31">
        <v>7258</v>
      </c>
      <c r="H31">
        <v>34956</v>
      </c>
      <c r="I31">
        <v>4176</v>
      </c>
      <c r="J31">
        <v>44092</v>
      </c>
      <c r="K31">
        <v>4517</v>
      </c>
      <c r="L31">
        <v>2296</v>
      </c>
      <c r="M31">
        <v>6264</v>
      </c>
      <c r="N31">
        <v>1696</v>
      </c>
      <c r="O31">
        <v>7687</v>
      </c>
      <c r="P31" s="3">
        <v>141.19999999999999</v>
      </c>
      <c r="Q31" s="3">
        <v>16.8</v>
      </c>
      <c r="R31" s="3">
        <v>171.2</v>
      </c>
      <c r="S31" s="3">
        <v>17.7</v>
      </c>
      <c r="T31" s="4">
        <v>4517</v>
      </c>
      <c r="U31" s="3">
        <v>13.2</v>
      </c>
    </row>
    <row r="32" spans="1:21">
      <c r="A32">
        <v>2017</v>
      </c>
      <c r="B32" t="s">
        <v>65</v>
      </c>
      <c r="C32" s="10">
        <v>11521</v>
      </c>
      <c r="D32" s="6">
        <v>963.2</v>
      </c>
      <c r="E32">
        <v>6007</v>
      </c>
      <c r="F32">
        <v>370</v>
      </c>
      <c r="G32">
        <v>375</v>
      </c>
      <c r="H32">
        <v>1434</v>
      </c>
      <c r="I32">
        <v>163</v>
      </c>
      <c r="J32">
        <v>1332</v>
      </c>
      <c r="K32">
        <v>86</v>
      </c>
      <c r="L32">
        <v>29</v>
      </c>
      <c r="M32">
        <v>249</v>
      </c>
      <c r="N32">
        <v>112</v>
      </c>
      <c r="O32">
        <v>394</v>
      </c>
      <c r="P32" s="3">
        <v>164.5</v>
      </c>
      <c r="Q32" s="3">
        <v>19.2</v>
      </c>
      <c r="R32" s="3">
        <v>152.5</v>
      </c>
      <c r="S32" s="3">
        <v>9.6999999999999993</v>
      </c>
      <c r="T32" s="3">
        <v>86</v>
      </c>
      <c r="U32" s="3">
        <v>42.9</v>
      </c>
    </row>
    <row r="33" spans="1:21">
      <c r="A33">
        <v>2016</v>
      </c>
      <c r="B33" t="s">
        <v>41</v>
      </c>
      <c r="C33" s="10">
        <v>11490</v>
      </c>
      <c r="D33" s="6">
        <v>836.2</v>
      </c>
      <c r="E33">
        <v>56961</v>
      </c>
      <c r="F33">
        <v>1708</v>
      </c>
      <c r="G33">
        <v>2674</v>
      </c>
      <c r="H33">
        <v>12717</v>
      </c>
      <c r="I33">
        <v>1268</v>
      </c>
      <c r="J33">
        <v>11921</v>
      </c>
      <c r="K33">
        <v>1251</v>
      </c>
      <c r="L33">
        <v>1139</v>
      </c>
      <c r="M33">
        <v>2468</v>
      </c>
      <c r="N33">
        <v>631</v>
      </c>
      <c r="O33">
        <v>3831</v>
      </c>
      <c r="P33" s="3">
        <v>150.19999999999999</v>
      </c>
      <c r="Q33" s="3">
        <v>14.9</v>
      </c>
      <c r="R33" s="3">
        <v>134.80000000000001</v>
      </c>
      <c r="S33" s="3">
        <v>14.1</v>
      </c>
      <c r="T33" s="4">
        <v>1251</v>
      </c>
      <c r="U33" s="3">
        <v>18.600000000000001</v>
      </c>
    </row>
    <row r="34" spans="1:21">
      <c r="A34" s="3">
        <v>2019</v>
      </c>
      <c r="B34" s="3" t="s">
        <v>39</v>
      </c>
      <c r="C34" s="10">
        <v>11488</v>
      </c>
      <c r="D34" s="7">
        <v>988.2</v>
      </c>
      <c r="F34" s="3">
        <v>544</v>
      </c>
      <c r="G34" s="3">
        <v>1018</v>
      </c>
      <c r="H34" s="3">
        <v>3413</v>
      </c>
      <c r="I34" s="3">
        <v>477</v>
      </c>
      <c r="J34" s="3">
        <v>2940</v>
      </c>
      <c r="K34" s="3">
        <v>301</v>
      </c>
      <c r="L34" s="3">
        <v>240</v>
      </c>
      <c r="M34" s="3">
        <v>643</v>
      </c>
      <c r="N34">
        <v>276</v>
      </c>
      <c r="O34" s="5">
        <v>1027</v>
      </c>
      <c r="P34" s="3">
        <v>164.2</v>
      </c>
      <c r="Q34" s="3">
        <v>23.6</v>
      </c>
      <c r="R34" s="3">
        <v>142.4</v>
      </c>
      <c r="S34" s="3">
        <v>14.7</v>
      </c>
      <c r="T34" s="3">
        <v>301</v>
      </c>
      <c r="U34" s="3">
        <v>25.9</v>
      </c>
    </row>
    <row r="35" spans="1:21">
      <c r="A35">
        <v>2015</v>
      </c>
      <c r="B35" t="s">
        <v>22</v>
      </c>
      <c r="C35" s="10">
        <v>11460</v>
      </c>
      <c r="D35" s="6">
        <v>584.5</v>
      </c>
      <c r="E35">
        <v>4316</v>
      </c>
      <c r="F35">
        <v>68</v>
      </c>
      <c r="G35">
        <v>204</v>
      </c>
      <c r="H35">
        <v>978</v>
      </c>
      <c r="I35">
        <v>142</v>
      </c>
      <c r="J35">
        <v>846</v>
      </c>
      <c r="K35">
        <v>41</v>
      </c>
      <c r="L35">
        <v>50</v>
      </c>
      <c r="M35">
        <v>182</v>
      </c>
      <c r="N35">
        <v>201</v>
      </c>
      <c r="O35">
        <v>388</v>
      </c>
      <c r="P35" s="3">
        <v>159.80000000000001</v>
      </c>
      <c r="Q35" s="3">
        <v>23.9</v>
      </c>
      <c r="R35" s="3">
        <v>154.1</v>
      </c>
      <c r="S35" s="3">
        <v>8.4</v>
      </c>
      <c r="T35" s="3">
        <v>41</v>
      </c>
      <c r="U35" s="3">
        <v>16.7</v>
      </c>
    </row>
    <row r="36" spans="1:21">
      <c r="A36">
        <v>2017</v>
      </c>
      <c r="B36" t="s">
        <v>28</v>
      </c>
      <c r="C36" s="10">
        <v>11444</v>
      </c>
      <c r="D36" s="6">
        <v>954.1</v>
      </c>
      <c r="E36">
        <v>9178</v>
      </c>
      <c r="F36">
        <v>377</v>
      </c>
      <c r="G36">
        <v>526</v>
      </c>
      <c r="H36">
        <v>2085</v>
      </c>
      <c r="I36">
        <v>244</v>
      </c>
      <c r="J36">
        <v>1990</v>
      </c>
      <c r="K36">
        <v>184</v>
      </c>
      <c r="L36">
        <v>205</v>
      </c>
      <c r="M36">
        <v>571</v>
      </c>
      <c r="N36">
        <v>112</v>
      </c>
      <c r="O36">
        <v>608</v>
      </c>
      <c r="P36" s="3">
        <v>160.4</v>
      </c>
      <c r="Q36" s="3">
        <v>19.100000000000001</v>
      </c>
      <c r="R36" s="3">
        <v>158.4</v>
      </c>
      <c r="S36" s="3">
        <v>14.9</v>
      </c>
      <c r="T36" s="3">
        <v>184</v>
      </c>
      <c r="U36" s="3">
        <v>30.5</v>
      </c>
    </row>
    <row r="37" spans="1:21">
      <c r="A37" s="3">
        <v>2018</v>
      </c>
      <c r="B37" s="3" t="s">
        <v>27</v>
      </c>
      <c r="C37" s="10">
        <v>11378</v>
      </c>
      <c r="D37" s="7">
        <v>874.1</v>
      </c>
      <c r="F37" s="3">
        <v>986</v>
      </c>
      <c r="G37" s="3">
        <v>1427</v>
      </c>
      <c r="H37" s="3">
        <v>6472</v>
      </c>
      <c r="I37" s="3">
        <v>708</v>
      </c>
      <c r="J37" s="3">
        <v>7205</v>
      </c>
      <c r="K37" s="3">
        <v>757</v>
      </c>
      <c r="L37" s="3">
        <v>612</v>
      </c>
      <c r="M37" s="4">
        <v>1388</v>
      </c>
      <c r="N37">
        <v>419</v>
      </c>
      <c r="O37" s="5">
        <v>2054</v>
      </c>
      <c r="P37" s="3">
        <v>134.1</v>
      </c>
      <c r="Q37" s="3">
        <v>14.6</v>
      </c>
      <c r="R37" s="3">
        <v>142.1</v>
      </c>
      <c r="S37" s="3">
        <v>14.8</v>
      </c>
      <c r="T37" s="3">
        <v>757</v>
      </c>
      <c r="U37" s="3">
        <v>18.5</v>
      </c>
    </row>
    <row r="38" spans="1:21">
      <c r="A38" s="3">
        <v>2018</v>
      </c>
      <c r="B38" s="3" t="s">
        <v>68</v>
      </c>
      <c r="C38" s="10">
        <v>11337</v>
      </c>
      <c r="D38" s="7">
        <v>754.8</v>
      </c>
      <c r="F38" s="3">
        <v>791</v>
      </c>
      <c r="G38" s="3">
        <v>1723</v>
      </c>
      <c r="H38" s="3">
        <v>4682</v>
      </c>
      <c r="I38" s="3">
        <v>927</v>
      </c>
      <c r="J38" s="3">
        <v>5007</v>
      </c>
      <c r="K38" s="3">
        <v>539</v>
      </c>
      <c r="L38" s="3">
        <v>493</v>
      </c>
      <c r="M38" s="3">
        <v>990</v>
      </c>
      <c r="N38">
        <v>395</v>
      </c>
      <c r="O38" s="5">
        <v>1707</v>
      </c>
      <c r="P38" s="3">
        <v>179.5</v>
      </c>
      <c r="Q38" s="3">
        <v>36.200000000000003</v>
      </c>
      <c r="R38" s="3">
        <v>196.4</v>
      </c>
      <c r="S38" s="3">
        <v>21.2</v>
      </c>
      <c r="T38" s="3">
        <v>539</v>
      </c>
      <c r="U38" s="3">
        <v>31</v>
      </c>
    </row>
    <row r="39" spans="1:21">
      <c r="A39" s="3">
        <v>2019</v>
      </c>
      <c r="B39" s="3" t="s">
        <v>49</v>
      </c>
      <c r="C39" s="10">
        <v>11310</v>
      </c>
      <c r="D39" s="7">
        <v>830.7</v>
      </c>
      <c r="F39" s="3">
        <v>511</v>
      </c>
      <c r="G39" s="3">
        <v>741</v>
      </c>
      <c r="H39" s="3">
        <v>2819</v>
      </c>
      <c r="I39" s="3">
        <v>363</v>
      </c>
      <c r="J39" s="3">
        <v>2707</v>
      </c>
      <c r="K39" s="3">
        <v>194</v>
      </c>
      <c r="L39" s="3">
        <v>211</v>
      </c>
      <c r="M39" s="3">
        <v>526</v>
      </c>
      <c r="N39">
        <v>255</v>
      </c>
      <c r="O39">
        <v>864</v>
      </c>
      <c r="P39" s="3">
        <v>147.4</v>
      </c>
      <c r="Q39" s="3">
        <v>19.3</v>
      </c>
      <c r="R39" s="3">
        <v>143.4</v>
      </c>
      <c r="S39" s="3">
        <v>10.3</v>
      </c>
      <c r="T39" s="3">
        <v>194</v>
      </c>
      <c r="U39" s="3">
        <v>27.8</v>
      </c>
    </row>
    <row r="40" spans="1:21">
      <c r="A40" s="3">
        <v>2020</v>
      </c>
      <c r="B40" s="3" t="s">
        <v>54</v>
      </c>
      <c r="C40" s="10">
        <v>11301</v>
      </c>
      <c r="D40" s="8">
        <v>1032.5</v>
      </c>
      <c r="F40" s="3">
        <v>426</v>
      </c>
      <c r="G40" s="3">
        <v>330</v>
      </c>
      <c r="H40" s="3">
        <v>1308</v>
      </c>
      <c r="I40" s="3">
        <v>225</v>
      </c>
      <c r="J40" s="3">
        <v>1449</v>
      </c>
      <c r="K40" s="3">
        <v>147</v>
      </c>
      <c r="L40" s="3">
        <v>116</v>
      </c>
      <c r="M40" s="3">
        <v>310</v>
      </c>
      <c r="N40">
        <v>135</v>
      </c>
      <c r="O40">
        <v>430</v>
      </c>
      <c r="P40" s="3">
        <v>139.5</v>
      </c>
      <c r="Q40" s="3">
        <v>24.3</v>
      </c>
      <c r="R40" s="3">
        <v>147.30000000000001</v>
      </c>
      <c r="S40" s="3">
        <v>15.2</v>
      </c>
      <c r="T40" s="3">
        <v>147</v>
      </c>
      <c r="U40" s="3">
        <v>39.700000000000003</v>
      </c>
    </row>
    <row r="41" spans="1:21">
      <c r="A41" s="3">
        <v>2019</v>
      </c>
      <c r="B41" s="3" t="s">
        <v>50</v>
      </c>
      <c r="C41" s="10">
        <v>11264</v>
      </c>
      <c r="D41" s="7">
        <v>937.3</v>
      </c>
      <c r="F41" s="4">
        <v>2629</v>
      </c>
      <c r="G41" s="3">
        <v>3053</v>
      </c>
      <c r="H41" s="3">
        <v>15698</v>
      </c>
      <c r="I41" s="4">
        <v>1934</v>
      </c>
      <c r="J41" s="3">
        <v>18716</v>
      </c>
      <c r="K41" s="4">
        <v>1270</v>
      </c>
      <c r="L41" s="4">
        <v>1622</v>
      </c>
      <c r="M41" s="4">
        <v>3550</v>
      </c>
      <c r="N41">
        <v>762</v>
      </c>
      <c r="O41" s="5">
        <v>4650</v>
      </c>
      <c r="P41" s="3">
        <v>136.5</v>
      </c>
      <c r="Q41" s="3">
        <v>16.7</v>
      </c>
      <c r="R41" s="3">
        <v>158</v>
      </c>
      <c r="S41" s="3">
        <v>10.9</v>
      </c>
      <c r="T41" s="4">
        <v>1270</v>
      </c>
      <c r="U41" s="3">
        <v>21.7</v>
      </c>
    </row>
    <row r="42" spans="1:21">
      <c r="A42">
        <v>2016</v>
      </c>
      <c r="B42" t="s">
        <v>65</v>
      </c>
      <c r="C42" s="10">
        <v>11246</v>
      </c>
      <c r="D42" s="6">
        <v>946.1</v>
      </c>
      <c r="E42">
        <v>5909</v>
      </c>
      <c r="F42">
        <v>310</v>
      </c>
      <c r="G42">
        <v>355</v>
      </c>
      <c r="H42">
        <v>1356</v>
      </c>
      <c r="I42">
        <v>166</v>
      </c>
      <c r="J42">
        <v>1366</v>
      </c>
      <c r="K42">
        <v>59</v>
      </c>
      <c r="L42">
        <v>30</v>
      </c>
      <c r="M42">
        <v>247</v>
      </c>
      <c r="N42">
        <v>118</v>
      </c>
      <c r="O42">
        <v>372</v>
      </c>
      <c r="P42" s="3">
        <v>158.4</v>
      </c>
      <c r="Q42" s="3">
        <v>20.5</v>
      </c>
      <c r="R42" s="3">
        <v>158.80000000000001</v>
      </c>
      <c r="S42" s="3">
        <v>7</v>
      </c>
      <c r="T42" s="3">
        <v>59</v>
      </c>
      <c r="U42" s="3">
        <v>35.799999999999997</v>
      </c>
    </row>
    <row r="43" spans="1:21">
      <c r="A43" s="3">
        <v>2019</v>
      </c>
      <c r="B43" s="3" t="s">
        <v>58</v>
      </c>
      <c r="C43" s="10">
        <v>11175</v>
      </c>
      <c r="D43" s="7">
        <v>886</v>
      </c>
      <c r="F43" s="4">
        <v>4150</v>
      </c>
      <c r="G43" s="3">
        <v>6341</v>
      </c>
      <c r="H43" s="3">
        <v>27746</v>
      </c>
      <c r="I43" s="4">
        <v>3654</v>
      </c>
      <c r="J43" s="3">
        <v>32299</v>
      </c>
      <c r="K43" s="4">
        <v>2483</v>
      </c>
      <c r="L43" s="4">
        <v>2975</v>
      </c>
      <c r="M43" s="4">
        <v>6658</v>
      </c>
      <c r="N43" s="5">
        <v>1896</v>
      </c>
      <c r="O43" s="5">
        <v>8596</v>
      </c>
      <c r="P43" s="3">
        <v>153.5</v>
      </c>
      <c r="Q43" s="3">
        <v>20.399999999999999</v>
      </c>
      <c r="R43" s="3">
        <v>172.9</v>
      </c>
      <c r="S43" s="3">
        <v>13.4</v>
      </c>
      <c r="T43" s="4">
        <v>2483</v>
      </c>
      <c r="U43" s="3">
        <v>21.2</v>
      </c>
    </row>
    <row r="44" spans="1:21">
      <c r="A44" s="3">
        <v>2018</v>
      </c>
      <c r="B44" s="3" t="s">
        <v>61</v>
      </c>
      <c r="C44" s="10">
        <v>11086</v>
      </c>
      <c r="D44" s="7">
        <v>996</v>
      </c>
      <c r="F44" s="3">
        <v>437</v>
      </c>
      <c r="G44" s="3">
        <v>498</v>
      </c>
      <c r="H44" s="3">
        <v>1632</v>
      </c>
      <c r="I44" s="3">
        <v>252</v>
      </c>
      <c r="J44" s="3">
        <v>1796</v>
      </c>
      <c r="K44" s="3">
        <v>245</v>
      </c>
      <c r="L44" s="3">
        <v>71</v>
      </c>
      <c r="M44" s="3">
        <v>389</v>
      </c>
      <c r="N44">
        <v>167</v>
      </c>
      <c r="O44">
        <v>452</v>
      </c>
      <c r="P44" s="3">
        <v>145.19999999999999</v>
      </c>
      <c r="Q44" s="3">
        <v>23.3</v>
      </c>
      <c r="R44" s="3">
        <v>156.30000000000001</v>
      </c>
      <c r="S44" s="3">
        <v>20.7</v>
      </c>
      <c r="T44" s="3">
        <v>245</v>
      </c>
      <c r="U44" s="3">
        <v>36.299999999999997</v>
      </c>
    </row>
    <row r="45" spans="1:21">
      <c r="A45">
        <v>2017</v>
      </c>
      <c r="B45" t="s">
        <v>68</v>
      </c>
      <c r="C45" s="10">
        <v>11017</v>
      </c>
      <c r="D45" s="6">
        <v>1281.8</v>
      </c>
      <c r="E45">
        <v>23276</v>
      </c>
      <c r="F45">
        <v>770</v>
      </c>
      <c r="G45">
        <v>1681</v>
      </c>
      <c r="H45">
        <v>4654</v>
      </c>
      <c r="I45">
        <v>864</v>
      </c>
      <c r="J45">
        <v>4849</v>
      </c>
      <c r="K45">
        <v>458</v>
      </c>
      <c r="L45">
        <v>436</v>
      </c>
      <c r="M45">
        <v>1058</v>
      </c>
      <c r="N45">
        <v>393</v>
      </c>
      <c r="O45">
        <v>1892</v>
      </c>
      <c r="P45" s="3">
        <v>179.4</v>
      </c>
      <c r="Q45" s="3">
        <v>34</v>
      </c>
      <c r="R45" s="3">
        <v>192</v>
      </c>
      <c r="S45" s="3">
        <v>18.2</v>
      </c>
      <c r="T45" s="3">
        <v>458</v>
      </c>
      <c r="U45" s="3">
        <v>30.6</v>
      </c>
    </row>
    <row r="46" spans="1:21">
      <c r="A46">
        <v>2015</v>
      </c>
      <c r="B46" t="s">
        <v>65</v>
      </c>
      <c r="C46" s="10">
        <v>11010</v>
      </c>
      <c r="D46" s="6">
        <v>945.5</v>
      </c>
      <c r="E46">
        <v>5919</v>
      </c>
      <c r="F46">
        <v>298</v>
      </c>
      <c r="G46">
        <v>357</v>
      </c>
      <c r="H46">
        <v>1399</v>
      </c>
      <c r="I46">
        <v>159</v>
      </c>
      <c r="J46">
        <v>1311</v>
      </c>
      <c r="K46">
        <v>85</v>
      </c>
      <c r="L46">
        <v>39</v>
      </c>
      <c r="M46">
        <v>307</v>
      </c>
      <c r="N46">
        <v>103</v>
      </c>
      <c r="O46">
        <v>346</v>
      </c>
      <c r="P46" s="3">
        <v>165.3</v>
      </c>
      <c r="Q46" s="3">
        <v>19.8</v>
      </c>
      <c r="R46" s="3">
        <v>152.5</v>
      </c>
      <c r="S46" s="3">
        <v>10</v>
      </c>
      <c r="T46" s="3">
        <v>85</v>
      </c>
      <c r="U46" s="3">
        <v>35.1</v>
      </c>
    </row>
    <row r="47" spans="1:21">
      <c r="A47">
        <v>2015</v>
      </c>
      <c r="B47" t="s">
        <v>41</v>
      </c>
      <c r="C47" s="10">
        <v>11010</v>
      </c>
      <c r="D47" s="6">
        <v>850.8</v>
      </c>
      <c r="E47">
        <v>57806</v>
      </c>
      <c r="F47">
        <v>1815</v>
      </c>
      <c r="G47">
        <v>2784</v>
      </c>
      <c r="H47">
        <v>12750</v>
      </c>
      <c r="I47">
        <v>1398</v>
      </c>
      <c r="J47">
        <v>12130</v>
      </c>
      <c r="K47">
        <v>1512</v>
      </c>
      <c r="L47">
        <v>1228</v>
      </c>
      <c r="M47">
        <v>2475</v>
      </c>
      <c r="N47">
        <v>642</v>
      </c>
      <c r="O47">
        <v>3229</v>
      </c>
      <c r="P47" s="3">
        <v>152.9</v>
      </c>
      <c r="Q47" s="3">
        <v>16.7</v>
      </c>
      <c r="R47" s="3">
        <v>138.5</v>
      </c>
      <c r="S47" s="3">
        <v>17.100000000000001</v>
      </c>
      <c r="T47" s="4">
        <v>1512</v>
      </c>
      <c r="U47" s="3">
        <v>20.2</v>
      </c>
    </row>
    <row r="48" spans="1:21">
      <c r="A48" s="3">
        <v>2020</v>
      </c>
      <c r="B48" s="3" t="s">
        <v>70</v>
      </c>
      <c r="C48" s="10">
        <v>10989</v>
      </c>
      <c r="D48" s="8">
        <v>1075.0999999999999</v>
      </c>
      <c r="F48" s="3">
        <v>227</v>
      </c>
      <c r="G48" s="3">
        <v>401</v>
      </c>
      <c r="H48" s="3">
        <v>1029</v>
      </c>
      <c r="I48" s="3">
        <v>148</v>
      </c>
      <c r="J48" s="3">
        <v>1174</v>
      </c>
      <c r="K48" s="3">
        <v>81</v>
      </c>
      <c r="L48" s="3">
        <v>58</v>
      </c>
      <c r="M48" s="3">
        <v>221</v>
      </c>
      <c r="N48">
        <v>182</v>
      </c>
      <c r="O48">
        <v>374</v>
      </c>
      <c r="P48" s="3">
        <v>136.30000000000001</v>
      </c>
      <c r="Q48" s="3">
        <v>20.7</v>
      </c>
      <c r="R48" s="3">
        <v>160.4</v>
      </c>
      <c r="S48" s="3">
        <v>11.6</v>
      </c>
      <c r="T48" s="3">
        <v>81</v>
      </c>
      <c r="U48" s="3">
        <v>32.1</v>
      </c>
    </row>
    <row r="49" spans="1:21">
      <c r="A49">
        <v>2017</v>
      </c>
      <c r="B49" t="s">
        <v>27</v>
      </c>
      <c r="C49" s="10">
        <v>10989</v>
      </c>
      <c r="D49" s="6">
        <v>872.6</v>
      </c>
      <c r="E49">
        <v>31312</v>
      </c>
      <c r="F49">
        <v>1077</v>
      </c>
      <c r="G49">
        <v>1471</v>
      </c>
      <c r="H49">
        <v>6608</v>
      </c>
      <c r="I49">
        <v>694</v>
      </c>
      <c r="J49">
        <v>7138</v>
      </c>
      <c r="K49">
        <v>675</v>
      </c>
      <c r="L49">
        <v>554</v>
      </c>
      <c r="M49">
        <v>1403</v>
      </c>
      <c r="N49">
        <v>405</v>
      </c>
      <c r="O49">
        <v>2078</v>
      </c>
      <c r="P49" s="3">
        <v>139.5</v>
      </c>
      <c r="Q49" s="3">
        <v>14.5</v>
      </c>
      <c r="R49" s="3">
        <v>141.6</v>
      </c>
      <c r="S49" s="3">
        <v>13.1</v>
      </c>
      <c r="T49" s="3">
        <v>675</v>
      </c>
      <c r="U49" s="3">
        <v>20.399999999999999</v>
      </c>
    </row>
    <row r="50" spans="1:21">
      <c r="A50" s="3">
        <v>2019</v>
      </c>
      <c r="B50" s="3" t="s">
        <v>59</v>
      </c>
      <c r="C50" s="10">
        <v>10988</v>
      </c>
      <c r="D50" s="7">
        <v>1046.5999999999999</v>
      </c>
      <c r="F50" s="3">
        <v>456</v>
      </c>
      <c r="G50" s="3">
        <v>499</v>
      </c>
      <c r="H50" s="3">
        <v>2210</v>
      </c>
      <c r="I50" s="3">
        <v>265</v>
      </c>
      <c r="J50" s="3">
        <v>2404</v>
      </c>
      <c r="K50" s="3">
        <v>178</v>
      </c>
      <c r="L50" s="3">
        <v>174</v>
      </c>
      <c r="M50" s="3">
        <v>407</v>
      </c>
      <c r="N50">
        <v>123</v>
      </c>
      <c r="O50">
        <v>670</v>
      </c>
      <c r="P50" s="3">
        <v>153.6</v>
      </c>
      <c r="Q50" s="3">
        <v>18.3</v>
      </c>
      <c r="R50" s="3">
        <v>159.30000000000001</v>
      </c>
      <c r="S50" s="3">
        <v>11.7</v>
      </c>
      <c r="T50" s="3">
        <v>178</v>
      </c>
      <c r="U50" s="3">
        <v>28.9</v>
      </c>
    </row>
    <row r="51" spans="1:21">
      <c r="A51" s="3">
        <v>2018</v>
      </c>
      <c r="B51" s="3" t="s">
        <v>49</v>
      </c>
      <c r="C51" s="10">
        <v>10974</v>
      </c>
      <c r="D51" s="7">
        <v>814.5</v>
      </c>
      <c r="F51" s="3">
        <v>487</v>
      </c>
      <c r="G51" s="3">
        <v>756</v>
      </c>
      <c r="H51" s="3">
        <v>2711</v>
      </c>
      <c r="I51" s="3">
        <v>319</v>
      </c>
      <c r="J51" s="3">
        <v>2786</v>
      </c>
      <c r="K51" s="3">
        <v>265</v>
      </c>
      <c r="L51" s="3">
        <v>191</v>
      </c>
      <c r="M51" s="3">
        <v>499</v>
      </c>
      <c r="N51">
        <v>279</v>
      </c>
      <c r="O51">
        <v>959</v>
      </c>
      <c r="P51" s="3">
        <v>143.69999999999999</v>
      </c>
      <c r="Q51" s="3">
        <v>17.3</v>
      </c>
      <c r="R51" s="3">
        <v>151</v>
      </c>
      <c r="S51" s="3">
        <v>14.3</v>
      </c>
      <c r="T51" s="3">
        <v>265</v>
      </c>
      <c r="U51" s="3">
        <v>26.4</v>
      </c>
    </row>
    <row r="52" spans="1:21">
      <c r="A52" s="3">
        <v>2018</v>
      </c>
      <c r="B52" s="3" t="s">
        <v>39</v>
      </c>
      <c r="C52" s="10">
        <v>10950</v>
      </c>
      <c r="D52" s="7">
        <v>988.2</v>
      </c>
      <c r="F52" s="3">
        <v>580</v>
      </c>
      <c r="G52" s="3">
        <v>938</v>
      </c>
      <c r="H52" s="3">
        <v>3275</v>
      </c>
      <c r="I52" s="3">
        <v>478</v>
      </c>
      <c r="J52" s="3">
        <v>2965</v>
      </c>
      <c r="K52" s="3">
        <v>312</v>
      </c>
      <c r="L52" s="3">
        <v>258</v>
      </c>
      <c r="M52" s="3">
        <v>690</v>
      </c>
      <c r="N52">
        <v>270</v>
      </c>
      <c r="O52" s="5">
        <v>1000</v>
      </c>
      <c r="P52" s="3">
        <v>162.1</v>
      </c>
      <c r="Q52" s="3">
        <v>23.4</v>
      </c>
      <c r="R52" s="3">
        <v>147</v>
      </c>
      <c r="S52" s="3">
        <v>15.3</v>
      </c>
      <c r="T52" s="3">
        <v>312</v>
      </c>
      <c r="U52" s="3">
        <v>28.4</v>
      </c>
    </row>
    <row r="53" spans="1:21">
      <c r="A53">
        <v>2016</v>
      </c>
      <c r="B53" t="s">
        <v>28</v>
      </c>
      <c r="C53" s="10">
        <v>10933</v>
      </c>
      <c r="D53" s="6">
        <v>932.1</v>
      </c>
      <c r="E53">
        <v>8874</v>
      </c>
      <c r="F53">
        <v>329</v>
      </c>
      <c r="G53">
        <v>544</v>
      </c>
      <c r="H53">
        <v>2124</v>
      </c>
      <c r="I53">
        <v>203</v>
      </c>
      <c r="J53">
        <v>1974</v>
      </c>
      <c r="K53">
        <v>132</v>
      </c>
      <c r="L53">
        <v>208</v>
      </c>
      <c r="M53">
        <v>506</v>
      </c>
      <c r="N53">
        <v>119</v>
      </c>
      <c r="O53">
        <v>516</v>
      </c>
      <c r="P53" s="3">
        <v>170.8</v>
      </c>
      <c r="Q53" s="3">
        <v>17</v>
      </c>
      <c r="R53" s="3">
        <v>163.19999999999999</v>
      </c>
      <c r="S53" s="3">
        <v>10.7</v>
      </c>
      <c r="T53" s="3">
        <v>132</v>
      </c>
      <c r="U53" s="3">
        <v>27.4</v>
      </c>
    </row>
    <row r="54" spans="1:21">
      <c r="A54">
        <v>2016</v>
      </c>
      <c r="B54" t="s">
        <v>52</v>
      </c>
      <c r="C54" s="10">
        <v>10927</v>
      </c>
      <c r="D54" s="6">
        <v>781.7</v>
      </c>
      <c r="E54">
        <v>154358</v>
      </c>
      <c r="F54">
        <v>3349</v>
      </c>
      <c r="G54">
        <v>6860</v>
      </c>
      <c r="H54">
        <v>35368</v>
      </c>
      <c r="I54">
        <v>4038</v>
      </c>
      <c r="J54">
        <v>44076</v>
      </c>
      <c r="K54">
        <v>4513</v>
      </c>
      <c r="L54">
        <v>2385</v>
      </c>
      <c r="M54">
        <v>6258</v>
      </c>
      <c r="N54">
        <v>1679</v>
      </c>
      <c r="O54">
        <v>7354</v>
      </c>
      <c r="P54" s="3">
        <v>147.5</v>
      </c>
      <c r="Q54" s="3">
        <v>16.899999999999999</v>
      </c>
      <c r="R54" s="3">
        <v>177.8</v>
      </c>
      <c r="S54" s="3">
        <v>18.3</v>
      </c>
      <c r="T54" s="4">
        <v>4513</v>
      </c>
      <c r="U54" s="3">
        <v>13.1</v>
      </c>
    </row>
    <row r="55" spans="1:21">
      <c r="A55" s="3">
        <v>2018</v>
      </c>
      <c r="B55" s="3" t="s">
        <v>58</v>
      </c>
      <c r="C55" s="10">
        <v>10910</v>
      </c>
      <c r="D55" s="7">
        <v>863.5</v>
      </c>
      <c r="F55" s="4">
        <v>4064</v>
      </c>
      <c r="G55" s="3">
        <v>6432</v>
      </c>
      <c r="H55" s="3">
        <v>28023</v>
      </c>
      <c r="I55" s="4">
        <v>3603</v>
      </c>
      <c r="J55" s="3">
        <v>32768</v>
      </c>
      <c r="K55" s="4">
        <v>2887</v>
      </c>
      <c r="L55" s="4">
        <v>2921</v>
      </c>
      <c r="M55" s="4">
        <v>6599</v>
      </c>
      <c r="N55" s="5">
        <v>2014</v>
      </c>
      <c r="O55" s="5">
        <v>8585</v>
      </c>
      <c r="P55" s="3">
        <v>156.6</v>
      </c>
      <c r="Q55" s="3">
        <v>20.2</v>
      </c>
      <c r="R55" s="3">
        <v>176.1</v>
      </c>
      <c r="S55" s="3">
        <v>15.5</v>
      </c>
      <c r="T55" s="4">
        <v>2887</v>
      </c>
      <c r="U55" s="3">
        <v>20.7</v>
      </c>
    </row>
    <row r="56" spans="1:21">
      <c r="A56" s="3">
        <v>2020</v>
      </c>
      <c r="B56" s="3" t="s">
        <v>43</v>
      </c>
      <c r="C56" s="10">
        <v>10846</v>
      </c>
      <c r="D56" s="8">
        <v>1175</v>
      </c>
      <c r="F56" s="4">
        <v>2587</v>
      </c>
      <c r="G56" s="3">
        <v>2220</v>
      </c>
      <c r="H56" s="3">
        <v>9944</v>
      </c>
      <c r="I56" s="4">
        <v>1493</v>
      </c>
      <c r="J56" s="3">
        <v>8562</v>
      </c>
      <c r="K56" s="3">
        <v>559</v>
      </c>
      <c r="L56" s="3">
        <v>529</v>
      </c>
      <c r="M56" s="4">
        <v>2315</v>
      </c>
      <c r="N56">
        <v>758</v>
      </c>
      <c r="O56" s="5">
        <v>3319</v>
      </c>
      <c r="P56" s="3">
        <v>138.69999999999999</v>
      </c>
      <c r="Q56" s="3">
        <v>21</v>
      </c>
      <c r="R56" s="3">
        <v>118.1</v>
      </c>
      <c r="S56" s="3">
        <v>7.9</v>
      </c>
      <c r="T56" s="3">
        <v>559</v>
      </c>
      <c r="U56" s="3">
        <v>35</v>
      </c>
    </row>
    <row r="57" spans="1:21">
      <c r="A57" s="3">
        <v>2020</v>
      </c>
      <c r="B57" s="3" t="s">
        <v>40</v>
      </c>
      <c r="C57" s="10">
        <v>10839</v>
      </c>
      <c r="D57" s="8">
        <v>1165.8</v>
      </c>
      <c r="F57" s="4">
        <v>1172</v>
      </c>
      <c r="G57" s="3">
        <v>2084</v>
      </c>
      <c r="H57" s="3">
        <v>10799</v>
      </c>
      <c r="I57" s="4">
        <v>1784</v>
      </c>
      <c r="J57" s="3">
        <v>12624</v>
      </c>
      <c r="K57" s="3">
        <v>907</v>
      </c>
      <c r="L57" s="3">
        <v>740</v>
      </c>
      <c r="M57" s="4">
        <v>3167</v>
      </c>
      <c r="N57">
        <v>585</v>
      </c>
      <c r="O57" s="5">
        <v>2948</v>
      </c>
      <c r="P57" s="3">
        <v>142.30000000000001</v>
      </c>
      <c r="Q57" s="3">
        <v>23.9</v>
      </c>
      <c r="R57" s="3">
        <v>168.3</v>
      </c>
      <c r="S57" s="3">
        <v>12.3</v>
      </c>
      <c r="T57" s="3">
        <v>907</v>
      </c>
      <c r="U57" s="3">
        <v>15.8</v>
      </c>
    </row>
    <row r="58" spans="1:21">
      <c r="A58">
        <v>2015</v>
      </c>
      <c r="B58" t="s">
        <v>28</v>
      </c>
      <c r="C58" s="10">
        <v>10714</v>
      </c>
      <c r="D58" s="6">
        <v>907.3</v>
      </c>
      <c r="E58">
        <v>8582</v>
      </c>
      <c r="F58">
        <v>264</v>
      </c>
      <c r="G58">
        <v>510</v>
      </c>
      <c r="H58">
        <v>2010</v>
      </c>
      <c r="I58">
        <v>215</v>
      </c>
      <c r="J58">
        <v>1940</v>
      </c>
      <c r="K58">
        <v>189</v>
      </c>
      <c r="L58">
        <v>174</v>
      </c>
      <c r="M58">
        <v>466</v>
      </c>
      <c r="N58">
        <v>122</v>
      </c>
      <c r="O58">
        <v>449</v>
      </c>
      <c r="P58" s="3">
        <v>165.6</v>
      </c>
      <c r="Q58" s="3">
        <v>18.100000000000001</v>
      </c>
      <c r="R58" s="3">
        <v>165.2</v>
      </c>
      <c r="S58" s="3">
        <v>16.100000000000001</v>
      </c>
      <c r="T58" s="3">
        <v>189</v>
      </c>
      <c r="U58" s="3">
        <v>22.6</v>
      </c>
    </row>
    <row r="59" spans="1:21">
      <c r="A59">
        <v>2016</v>
      </c>
      <c r="B59" t="s">
        <v>27</v>
      </c>
      <c r="C59" s="10">
        <v>10705</v>
      </c>
      <c r="D59" s="6">
        <v>854</v>
      </c>
      <c r="E59">
        <v>30543</v>
      </c>
      <c r="F59">
        <v>1035</v>
      </c>
      <c r="G59">
        <v>1425</v>
      </c>
      <c r="H59">
        <v>6696</v>
      </c>
      <c r="I59">
        <v>699</v>
      </c>
      <c r="J59">
        <v>7051</v>
      </c>
      <c r="K59">
        <v>572</v>
      </c>
      <c r="L59">
        <v>570</v>
      </c>
      <c r="M59">
        <v>1269</v>
      </c>
      <c r="N59">
        <v>397</v>
      </c>
      <c r="O59">
        <v>1978</v>
      </c>
      <c r="P59" s="3">
        <v>144.9</v>
      </c>
      <c r="Q59" s="3">
        <v>14.9</v>
      </c>
      <c r="R59" s="3">
        <v>144.30000000000001</v>
      </c>
      <c r="S59" s="3">
        <v>11.7</v>
      </c>
      <c r="T59" s="3">
        <v>572</v>
      </c>
      <c r="U59" s="3">
        <v>20.3</v>
      </c>
    </row>
    <row r="60" spans="1:21">
      <c r="A60" s="3">
        <v>2018</v>
      </c>
      <c r="B60" s="3" t="s">
        <v>50</v>
      </c>
      <c r="C60" s="10">
        <v>10665</v>
      </c>
      <c r="D60" s="7">
        <v>941.7</v>
      </c>
      <c r="F60" s="4">
        <v>2710</v>
      </c>
      <c r="G60" s="3">
        <v>3210</v>
      </c>
      <c r="H60" s="3">
        <v>16011</v>
      </c>
      <c r="I60" s="4">
        <v>1880</v>
      </c>
      <c r="J60" s="3">
        <v>19047</v>
      </c>
      <c r="K60" s="4">
        <v>1465</v>
      </c>
      <c r="L60" s="4">
        <v>1672</v>
      </c>
      <c r="M60" s="4">
        <v>3444</v>
      </c>
      <c r="N60">
        <v>778</v>
      </c>
      <c r="O60" s="5">
        <v>4676</v>
      </c>
      <c r="P60" s="3">
        <v>141.30000000000001</v>
      </c>
      <c r="Q60" s="3">
        <v>16.600000000000001</v>
      </c>
      <c r="R60" s="3">
        <v>163</v>
      </c>
      <c r="S60" s="3">
        <v>12.6</v>
      </c>
      <c r="T60" s="4">
        <v>1465</v>
      </c>
      <c r="U60" s="3">
        <v>22.7</v>
      </c>
    </row>
    <row r="61" spans="1:21">
      <c r="A61" s="3">
        <v>2019</v>
      </c>
      <c r="B61" s="3" t="s">
        <v>54</v>
      </c>
      <c r="C61" s="10">
        <v>10653</v>
      </c>
      <c r="D61" s="7">
        <v>914.2</v>
      </c>
      <c r="F61" s="3">
        <v>403</v>
      </c>
      <c r="G61" s="3">
        <v>338</v>
      </c>
      <c r="H61" s="3">
        <v>1316</v>
      </c>
      <c r="I61" s="3">
        <v>183</v>
      </c>
      <c r="J61" s="3">
        <v>1448</v>
      </c>
      <c r="K61" s="3">
        <v>141</v>
      </c>
      <c r="L61" s="3">
        <v>107</v>
      </c>
      <c r="M61" s="3">
        <v>308</v>
      </c>
      <c r="N61">
        <v>136</v>
      </c>
      <c r="O61">
        <v>371</v>
      </c>
      <c r="P61" s="3">
        <v>140.69999999999999</v>
      </c>
      <c r="Q61" s="3">
        <v>20</v>
      </c>
      <c r="R61" s="3">
        <v>147.69999999999999</v>
      </c>
      <c r="S61" s="3">
        <v>14.3</v>
      </c>
      <c r="T61" s="3">
        <v>141</v>
      </c>
      <c r="U61" s="3">
        <v>37.6</v>
      </c>
    </row>
    <row r="62" spans="1:21">
      <c r="A62">
        <v>2014</v>
      </c>
      <c r="B62" t="s">
        <v>65</v>
      </c>
      <c r="C62" s="14">
        <v>10589</v>
      </c>
      <c r="D62" s="6">
        <v>897.4</v>
      </c>
      <c r="E62">
        <v>5623</v>
      </c>
      <c r="F62">
        <v>266</v>
      </c>
      <c r="G62">
        <v>333</v>
      </c>
      <c r="H62">
        <v>1379</v>
      </c>
      <c r="I62">
        <v>154</v>
      </c>
      <c r="J62">
        <v>1311</v>
      </c>
      <c r="K62">
        <v>74</v>
      </c>
      <c r="L62">
        <v>37</v>
      </c>
      <c r="M62">
        <v>266</v>
      </c>
      <c r="N62">
        <v>124</v>
      </c>
      <c r="O62">
        <v>322</v>
      </c>
      <c r="P62" s="3">
        <v>167.9</v>
      </c>
      <c r="Q62" s="3">
        <v>18.7</v>
      </c>
      <c r="R62" s="3">
        <v>156.6</v>
      </c>
      <c r="S62" s="3">
        <v>9.3000000000000007</v>
      </c>
      <c r="T62" s="3">
        <v>74</v>
      </c>
      <c r="U62" s="3">
        <v>31.9</v>
      </c>
    </row>
    <row r="63" spans="1:21">
      <c r="A63">
        <v>2017</v>
      </c>
      <c r="B63" t="s">
        <v>49</v>
      </c>
      <c r="C63" s="10">
        <v>10573</v>
      </c>
      <c r="D63" s="6">
        <v>931.2</v>
      </c>
      <c r="E63">
        <v>12504</v>
      </c>
      <c r="F63">
        <v>436</v>
      </c>
      <c r="G63">
        <v>755</v>
      </c>
      <c r="H63">
        <v>2760</v>
      </c>
      <c r="I63">
        <v>340</v>
      </c>
      <c r="J63">
        <v>2721</v>
      </c>
      <c r="K63">
        <v>230</v>
      </c>
      <c r="L63">
        <v>169</v>
      </c>
      <c r="M63">
        <v>514</v>
      </c>
      <c r="N63">
        <v>265</v>
      </c>
      <c r="O63">
        <v>907</v>
      </c>
      <c r="P63" s="3">
        <v>153.5</v>
      </c>
      <c r="Q63" s="3">
        <v>19.2</v>
      </c>
      <c r="R63" s="3">
        <v>149.69999999999999</v>
      </c>
      <c r="S63" s="3">
        <v>13.1</v>
      </c>
      <c r="T63" s="3">
        <v>230</v>
      </c>
      <c r="U63" s="3">
        <v>24.8</v>
      </c>
    </row>
    <row r="64" spans="1:21">
      <c r="A64">
        <v>2014</v>
      </c>
      <c r="B64" t="s">
        <v>22</v>
      </c>
      <c r="C64" s="14">
        <v>10535</v>
      </c>
      <c r="D64" s="6">
        <v>560.29999999999995</v>
      </c>
      <c r="E64">
        <v>4128</v>
      </c>
      <c r="F64">
        <v>68</v>
      </c>
      <c r="G64">
        <v>192</v>
      </c>
      <c r="H64">
        <v>972</v>
      </c>
      <c r="I64">
        <v>113</v>
      </c>
      <c r="J64">
        <v>782</v>
      </c>
      <c r="K64">
        <v>68</v>
      </c>
      <c r="L64">
        <v>45</v>
      </c>
      <c r="M64">
        <v>157</v>
      </c>
      <c r="N64">
        <v>167</v>
      </c>
      <c r="O64">
        <v>379</v>
      </c>
      <c r="P64" s="3">
        <v>164.2</v>
      </c>
      <c r="Q64" s="3">
        <v>19.399999999999999</v>
      </c>
      <c r="R64" s="3">
        <v>146.6</v>
      </c>
      <c r="S64" s="3">
        <v>14.1</v>
      </c>
      <c r="T64" s="3">
        <v>68</v>
      </c>
      <c r="U64" s="3">
        <v>17.2</v>
      </c>
    </row>
    <row r="65" spans="1:21">
      <c r="A65" s="3">
        <v>2020</v>
      </c>
      <c r="B65" s="3" t="s">
        <v>34</v>
      </c>
      <c r="C65" s="10">
        <v>10517</v>
      </c>
      <c r="D65" s="8">
        <v>1053.9000000000001</v>
      </c>
      <c r="F65" s="4">
        <v>2803</v>
      </c>
      <c r="G65" s="3">
        <v>4529</v>
      </c>
      <c r="H65" s="3">
        <v>13664</v>
      </c>
      <c r="I65" s="4">
        <v>2446</v>
      </c>
      <c r="J65" s="3">
        <v>15169</v>
      </c>
      <c r="K65" s="4">
        <v>1021</v>
      </c>
      <c r="L65" s="4">
        <v>1445</v>
      </c>
      <c r="M65" s="4">
        <v>3317</v>
      </c>
      <c r="N65" s="5">
        <v>1024</v>
      </c>
      <c r="O65" s="5">
        <v>4580</v>
      </c>
      <c r="P65" s="3">
        <v>162.69999999999999</v>
      </c>
      <c r="Q65" s="3">
        <v>29.6</v>
      </c>
      <c r="R65" s="3">
        <v>183.9</v>
      </c>
      <c r="S65" s="3">
        <v>12.6</v>
      </c>
      <c r="T65" s="4">
        <v>1021</v>
      </c>
      <c r="U65" s="3">
        <v>34.299999999999997</v>
      </c>
    </row>
    <row r="66" spans="1:21">
      <c r="A66" s="3">
        <v>2020</v>
      </c>
      <c r="B66" s="3" t="s">
        <v>38</v>
      </c>
      <c r="C66" s="10">
        <v>10515</v>
      </c>
      <c r="D66" s="8">
        <v>1248.0999999999999</v>
      </c>
      <c r="F66" s="4">
        <v>2450</v>
      </c>
      <c r="G66" s="3">
        <v>2367</v>
      </c>
      <c r="H66" s="3">
        <v>9195</v>
      </c>
      <c r="I66" s="4">
        <v>1843</v>
      </c>
      <c r="J66" s="3">
        <v>12255</v>
      </c>
      <c r="K66" s="3">
        <v>778</v>
      </c>
      <c r="L66" s="4">
        <v>1075</v>
      </c>
      <c r="M66" s="4">
        <v>2566</v>
      </c>
      <c r="N66">
        <v>642</v>
      </c>
      <c r="O66" s="5">
        <v>3711</v>
      </c>
      <c r="P66" s="3">
        <v>159.9</v>
      </c>
      <c r="Q66" s="3">
        <v>33.1</v>
      </c>
      <c r="R66" s="3">
        <v>221.5</v>
      </c>
      <c r="S66" s="3">
        <v>14.2</v>
      </c>
      <c r="T66" s="3">
        <v>778</v>
      </c>
      <c r="U66" s="3">
        <v>45.8</v>
      </c>
    </row>
    <row r="67" spans="1:21">
      <c r="A67" s="3">
        <v>2020</v>
      </c>
      <c r="B67" s="3" t="s">
        <v>47</v>
      </c>
      <c r="C67" s="10">
        <v>10514</v>
      </c>
      <c r="D67" s="8">
        <v>1113</v>
      </c>
      <c r="F67" s="3">
        <v>808</v>
      </c>
      <c r="G67" s="3">
        <v>1061</v>
      </c>
      <c r="H67" s="3">
        <v>3541</v>
      </c>
      <c r="I67" s="3">
        <v>624</v>
      </c>
      <c r="J67" s="3">
        <v>3532</v>
      </c>
      <c r="K67" s="3">
        <v>298</v>
      </c>
      <c r="L67" s="3">
        <v>243</v>
      </c>
      <c r="M67" s="3">
        <v>879</v>
      </c>
      <c r="N67">
        <v>283</v>
      </c>
      <c r="O67">
        <v>903</v>
      </c>
      <c r="P67" s="3">
        <v>147.6</v>
      </c>
      <c r="Q67" s="3">
        <v>26.2</v>
      </c>
      <c r="R67" s="3">
        <v>143.80000000000001</v>
      </c>
      <c r="S67" s="3">
        <v>12.1</v>
      </c>
      <c r="T67" s="3">
        <v>298</v>
      </c>
      <c r="U67" s="3">
        <v>32.200000000000003</v>
      </c>
    </row>
    <row r="68" spans="1:21">
      <c r="A68" s="3">
        <v>2019</v>
      </c>
      <c r="B68" s="3" t="s">
        <v>43</v>
      </c>
      <c r="C68" s="10">
        <v>10510</v>
      </c>
      <c r="D68" s="7">
        <v>992.1</v>
      </c>
      <c r="F68" s="4">
        <v>2552</v>
      </c>
      <c r="G68" s="3">
        <v>2273</v>
      </c>
      <c r="H68" s="3">
        <v>10042</v>
      </c>
      <c r="I68" s="4">
        <v>1404</v>
      </c>
      <c r="J68" s="3">
        <v>8401</v>
      </c>
      <c r="K68" s="3">
        <v>539</v>
      </c>
      <c r="L68" s="3">
        <v>526</v>
      </c>
      <c r="M68" s="4">
        <v>2365</v>
      </c>
      <c r="N68">
        <v>830</v>
      </c>
      <c r="O68" s="5">
        <v>2859</v>
      </c>
      <c r="P68" s="3">
        <v>142.19999999999999</v>
      </c>
      <c r="Q68" s="3">
        <v>19.8</v>
      </c>
      <c r="R68" s="3">
        <v>116.7</v>
      </c>
      <c r="S68" s="3">
        <v>7.5</v>
      </c>
      <c r="T68" s="3">
        <v>539</v>
      </c>
      <c r="U68" s="3">
        <v>34.9</v>
      </c>
    </row>
    <row r="69" spans="1:21">
      <c r="A69">
        <v>2016</v>
      </c>
      <c r="B69" t="s">
        <v>68</v>
      </c>
      <c r="C69" s="10">
        <v>10488</v>
      </c>
      <c r="D69" s="6">
        <v>1241.4000000000001</v>
      </c>
      <c r="E69">
        <v>22732</v>
      </c>
      <c r="F69">
        <v>786</v>
      </c>
      <c r="G69">
        <v>1599</v>
      </c>
      <c r="H69">
        <v>4659</v>
      </c>
      <c r="I69">
        <v>860</v>
      </c>
      <c r="J69">
        <v>4767</v>
      </c>
      <c r="K69">
        <v>423</v>
      </c>
      <c r="L69">
        <v>481</v>
      </c>
      <c r="M69">
        <v>1039</v>
      </c>
      <c r="N69">
        <v>362</v>
      </c>
      <c r="O69">
        <v>1705</v>
      </c>
      <c r="P69" s="3">
        <v>182.2</v>
      </c>
      <c r="Q69" s="3">
        <v>34.799999999999997</v>
      </c>
      <c r="R69" s="3">
        <v>191</v>
      </c>
      <c r="S69" s="3">
        <v>17.3</v>
      </c>
      <c r="T69" s="3">
        <v>423</v>
      </c>
      <c r="U69" s="3">
        <v>31.7</v>
      </c>
    </row>
    <row r="70" spans="1:21">
      <c r="A70" s="3">
        <v>2020</v>
      </c>
      <c r="B70" s="3" t="s">
        <v>55</v>
      </c>
      <c r="C70" s="10">
        <v>10478</v>
      </c>
      <c r="D70" s="8">
        <v>1052.0999999999999</v>
      </c>
      <c r="F70" s="4">
        <v>5955</v>
      </c>
      <c r="G70" s="3">
        <v>7042</v>
      </c>
      <c r="H70" s="3">
        <v>24863</v>
      </c>
      <c r="I70" s="4">
        <v>4382</v>
      </c>
      <c r="J70" s="3">
        <v>30547</v>
      </c>
      <c r="K70" s="4">
        <v>2043</v>
      </c>
      <c r="L70" s="4">
        <v>2186</v>
      </c>
      <c r="M70" s="4">
        <v>7053</v>
      </c>
      <c r="N70" s="5">
        <v>1644</v>
      </c>
      <c r="O70" s="5">
        <v>9436</v>
      </c>
      <c r="P70" s="3">
        <v>159.1</v>
      </c>
      <c r="Q70" s="3">
        <v>28.3</v>
      </c>
      <c r="R70" s="3">
        <v>196.9</v>
      </c>
      <c r="S70" s="3">
        <v>13.3</v>
      </c>
      <c r="T70" s="4">
        <v>2043</v>
      </c>
      <c r="U70" s="3">
        <v>38</v>
      </c>
    </row>
    <row r="71" spans="1:21">
      <c r="A71" s="3">
        <v>2018</v>
      </c>
      <c r="B71" s="3" t="s">
        <v>59</v>
      </c>
      <c r="C71" s="10">
        <v>10464</v>
      </c>
      <c r="D71" s="7">
        <v>1051.8</v>
      </c>
      <c r="F71" s="3">
        <v>470</v>
      </c>
      <c r="G71" s="3">
        <v>466</v>
      </c>
      <c r="H71" s="3">
        <v>2176</v>
      </c>
      <c r="I71" s="3">
        <v>249</v>
      </c>
      <c r="J71" s="3">
        <v>2411</v>
      </c>
      <c r="K71" s="3">
        <v>192</v>
      </c>
      <c r="L71" s="3">
        <v>143</v>
      </c>
      <c r="M71" s="3">
        <v>424</v>
      </c>
      <c r="N71">
        <v>106</v>
      </c>
      <c r="O71">
        <v>719</v>
      </c>
      <c r="P71" s="3">
        <v>151.6</v>
      </c>
      <c r="Q71" s="3">
        <v>17.2</v>
      </c>
      <c r="R71" s="3">
        <v>158.9</v>
      </c>
      <c r="S71" s="3">
        <v>13.3</v>
      </c>
      <c r="T71" s="3">
        <v>192</v>
      </c>
      <c r="U71" s="3">
        <v>29.2</v>
      </c>
    </row>
    <row r="72" spans="1:21">
      <c r="A72">
        <v>2017</v>
      </c>
      <c r="B72" t="s">
        <v>61</v>
      </c>
      <c r="C72" s="10">
        <v>10440</v>
      </c>
      <c r="D72" s="6">
        <v>919.4</v>
      </c>
      <c r="E72">
        <v>7996</v>
      </c>
      <c r="F72">
        <v>444</v>
      </c>
      <c r="G72">
        <v>505</v>
      </c>
      <c r="H72">
        <v>1715</v>
      </c>
      <c r="I72">
        <v>263</v>
      </c>
      <c r="J72">
        <v>1710</v>
      </c>
      <c r="K72">
        <v>217</v>
      </c>
      <c r="L72">
        <v>75</v>
      </c>
      <c r="M72">
        <v>414</v>
      </c>
      <c r="N72">
        <v>191</v>
      </c>
      <c r="O72">
        <v>537</v>
      </c>
      <c r="P72" s="3">
        <v>156.9</v>
      </c>
      <c r="Q72" s="3">
        <v>24.9</v>
      </c>
      <c r="R72" s="3">
        <v>150.1</v>
      </c>
      <c r="S72" s="3">
        <v>19</v>
      </c>
      <c r="T72" s="3">
        <v>217</v>
      </c>
      <c r="U72" s="3">
        <v>36.9</v>
      </c>
    </row>
    <row r="73" spans="1:21">
      <c r="A73">
        <v>2017</v>
      </c>
      <c r="B73" t="s">
        <v>39</v>
      </c>
      <c r="C73" s="10">
        <v>10399</v>
      </c>
      <c r="D73" s="6">
        <v>1098.5999999999999</v>
      </c>
      <c r="E73">
        <v>14676</v>
      </c>
      <c r="F73">
        <v>601</v>
      </c>
      <c r="G73">
        <v>982</v>
      </c>
      <c r="H73">
        <v>3391</v>
      </c>
      <c r="I73">
        <v>395</v>
      </c>
      <c r="J73">
        <v>2844</v>
      </c>
      <c r="K73">
        <v>301</v>
      </c>
      <c r="L73">
        <v>260</v>
      </c>
      <c r="M73">
        <v>736</v>
      </c>
      <c r="N73">
        <v>274</v>
      </c>
      <c r="O73">
        <v>990</v>
      </c>
      <c r="P73" s="3">
        <v>170.8</v>
      </c>
      <c r="Q73" s="3">
        <v>19.7</v>
      </c>
      <c r="R73" s="3">
        <v>143.5</v>
      </c>
      <c r="S73" s="3">
        <v>15.2</v>
      </c>
      <c r="T73" s="3">
        <v>301</v>
      </c>
      <c r="U73" s="3">
        <v>30.4</v>
      </c>
    </row>
    <row r="74" spans="1:21">
      <c r="A74">
        <v>2014</v>
      </c>
      <c r="B74" t="s">
        <v>41</v>
      </c>
      <c r="C74" s="14">
        <v>10394</v>
      </c>
      <c r="D74" s="6">
        <v>818.3</v>
      </c>
      <c r="E74">
        <v>55200</v>
      </c>
      <c r="F74">
        <v>1688</v>
      </c>
      <c r="G74">
        <v>2592</v>
      </c>
      <c r="H74">
        <v>12787</v>
      </c>
      <c r="I74">
        <v>1202</v>
      </c>
      <c r="J74">
        <v>11817</v>
      </c>
      <c r="K74">
        <v>1370</v>
      </c>
      <c r="L74">
        <v>1228</v>
      </c>
      <c r="M74">
        <v>2460</v>
      </c>
      <c r="N74">
        <v>596</v>
      </c>
      <c r="O74">
        <v>2668</v>
      </c>
      <c r="P74" s="3">
        <v>155.5</v>
      </c>
      <c r="Q74" s="3">
        <v>14.5</v>
      </c>
      <c r="R74" s="3">
        <v>137.1</v>
      </c>
      <c r="S74" s="3">
        <v>15.8</v>
      </c>
      <c r="T74" s="4">
        <v>1370</v>
      </c>
      <c r="U74" s="3">
        <v>19</v>
      </c>
    </row>
    <row r="75" spans="1:21">
      <c r="A75">
        <v>2017</v>
      </c>
      <c r="B75" t="s">
        <v>58</v>
      </c>
      <c r="C75" s="10">
        <v>10342</v>
      </c>
      <c r="D75" s="6">
        <v>1059.4000000000001</v>
      </c>
      <c r="E75">
        <v>135656</v>
      </c>
      <c r="F75">
        <v>4213</v>
      </c>
      <c r="G75">
        <v>6667</v>
      </c>
      <c r="H75">
        <v>28387</v>
      </c>
      <c r="I75">
        <v>3704</v>
      </c>
      <c r="J75">
        <v>32312</v>
      </c>
      <c r="K75">
        <v>2718</v>
      </c>
      <c r="L75">
        <v>2898</v>
      </c>
      <c r="M75">
        <v>6700</v>
      </c>
      <c r="N75">
        <v>2030</v>
      </c>
      <c r="O75">
        <v>9527</v>
      </c>
      <c r="P75" s="3">
        <v>161</v>
      </c>
      <c r="Q75" s="3">
        <v>21</v>
      </c>
      <c r="R75" s="3">
        <v>176</v>
      </c>
      <c r="S75" s="3">
        <v>14.6</v>
      </c>
      <c r="T75" s="4">
        <v>2718</v>
      </c>
      <c r="U75" s="3">
        <v>21.7</v>
      </c>
    </row>
    <row r="76" spans="1:21">
      <c r="A76">
        <v>2017</v>
      </c>
      <c r="B76" t="s">
        <v>50</v>
      </c>
      <c r="C76" s="10">
        <v>10340</v>
      </c>
      <c r="D76" s="6">
        <v>831.1</v>
      </c>
      <c r="E76">
        <v>74846</v>
      </c>
      <c r="F76">
        <v>2829</v>
      </c>
      <c r="G76">
        <v>3227</v>
      </c>
      <c r="H76">
        <v>16264</v>
      </c>
      <c r="I76">
        <v>1908</v>
      </c>
      <c r="J76">
        <v>18840</v>
      </c>
      <c r="K76">
        <v>1337</v>
      </c>
      <c r="L76">
        <v>1591</v>
      </c>
      <c r="M76">
        <v>3474</v>
      </c>
      <c r="N76">
        <v>795</v>
      </c>
      <c r="O76">
        <v>4482</v>
      </c>
      <c r="P76" s="3">
        <v>144.6</v>
      </c>
      <c r="Q76" s="3">
        <v>16.899999999999999</v>
      </c>
      <c r="R76" s="3">
        <v>162.30000000000001</v>
      </c>
      <c r="S76" s="3">
        <v>11.7</v>
      </c>
      <c r="T76" s="4">
        <v>1337</v>
      </c>
      <c r="U76" s="3">
        <v>23.6</v>
      </c>
    </row>
    <row r="77" spans="1:21">
      <c r="A77">
        <v>2015</v>
      </c>
      <c r="B77" t="s">
        <v>52</v>
      </c>
      <c r="C77" s="10">
        <v>10305</v>
      </c>
      <c r="D77" s="6">
        <v>776.1</v>
      </c>
      <c r="E77">
        <v>153628</v>
      </c>
      <c r="F77">
        <v>3174</v>
      </c>
      <c r="G77">
        <v>7109</v>
      </c>
      <c r="H77">
        <v>35089</v>
      </c>
      <c r="I77">
        <v>4045</v>
      </c>
      <c r="J77">
        <v>44450</v>
      </c>
      <c r="K77">
        <v>4881</v>
      </c>
      <c r="L77">
        <v>2245</v>
      </c>
      <c r="M77">
        <v>6292</v>
      </c>
      <c r="N77">
        <v>1652</v>
      </c>
      <c r="O77">
        <v>6515</v>
      </c>
      <c r="P77" s="3">
        <v>148.4</v>
      </c>
      <c r="Q77" s="3">
        <v>17.100000000000001</v>
      </c>
      <c r="R77" s="3">
        <v>181.6</v>
      </c>
      <c r="S77" s="3">
        <v>20</v>
      </c>
      <c r="T77" s="4">
        <v>4881</v>
      </c>
      <c r="U77" s="3">
        <v>12.6</v>
      </c>
    </row>
    <row r="78" spans="1:21">
      <c r="A78" s="3">
        <v>2020</v>
      </c>
      <c r="B78" s="3" t="s">
        <v>25</v>
      </c>
      <c r="C78" s="10">
        <v>10299</v>
      </c>
      <c r="D78" s="7">
        <v>812.4</v>
      </c>
      <c r="F78" s="4">
        <v>18775</v>
      </c>
      <c r="G78" s="3">
        <v>12907</v>
      </c>
      <c r="H78" s="3">
        <v>59778</v>
      </c>
      <c r="I78" s="4">
        <v>11642</v>
      </c>
      <c r="J78" s="3">
        <v>66538</v>
      </c>
      <c r="K78" s="4">
        <v>6062</v>
      </c>
      <c r="L78" s="4">
        <v>4406</v>
      </c>
      <c r="M78" s="4">
        <v>17916</v>
      </c>
      <c r="N78" s="5">
        <v>4144</v>
      </c>
      <c r="O78" s="5">
        <v>18357</v>
      </c>
      <c r="P78" s="3">
        <v>130.30000000000001</v>
      </c>
      <c r="Q78" s="3">
        <v>25.4</v>
      </c>
      <c r="R78" s="3">
        <v>144</v>
      </c>
      <c r="S78" s="3">
        <v>13.2</v>
      </c>
      <c r="T78" s="4">
        <v>6062</v>
      </c>
      <c r="U78" s="3">
        <v>40.6</v>
      </c>
    </row>
    <row r="79" spans="1:21">
      <c r="A79">
        <v>2015</v>
      </c>
      <c r="B79" t="s">
        <v>27</v>
      </c>
      <c r="C79" s="10">
        <v>10294</v>
      </c>
      <c r="D79" s="6">
        <v>850.3</v>
      </c>
      <c r="E79">
        <v>30535</v>
      </c>
      <c r="F79">
        <v>966</v>
      </c>
      <c r="G79">
        <v>1369</v>
      </c>
      <c r="H79">
        <v>6666</v>
      </c>
      <c r="I79">
        <v>653</v>
      </c>
      <c r="J79">
        <v>7205</v>
      </c>
      <c r="K79">
        <v>667</v>
      </c>
      <c r="L79">
        <v>584</v>
      </c>
      <c r="M79">
        <v>1388</v>
      </c>
      <c r="N79">
        <v>384</v>
      </c>
      <c r="O79">
        <v>1799</v>
      </c>
      <c r="P79" s="3">
        <v>146.19999999999999</v>
      </c>
      <c r="Q79" s="3">
        <v>13.9</v>
      </c>
      <c r="R79" s="3">
        <v>147.80000000000001</v>
      </c>
      <c r="S79" s="3">
        <v>13.6</v>
      </c>
      <c r="T79" s="3">
        <v>667</v>
      </c>
      <c r="U79" s="3">
        <v>19</v>
      </c>
    </row>
    <row r="80" spans="1:21">
      <c r="A80" s="3">
        <v>2020</v>
      </c>
      <c r="B80" s="3" t="s">
        <v>31</v>
      </c>
      <c r="C80" s="10">
        <v>10291</v>
      </c>
      <c r="D80" s="7">
        <v>962.4</v>
      </c>
      <c r="F80" s="3">
        <v>572</v>
      </c>
      <c r="G80" s="3">
        <v>376</v>
      </c>
      <c r="H80" s="3">
        <v>2519</v>
      </c>
      <c r="I80" s="3">
        <v>339</v>
      </c>
      <c r="J80" s="3">
        <v>2623</v>
      </c>
      <c r="K80" s="3">
        <v>241</v>
      </c>
      <c r="L80" s="3">
        <v>213</v>
      </c>
      <c r="M80" s="3">
        <v>835</v>
      </c>
      <c r="N80">
        <v>184</v>
      </c>
      <c r="O80">
        <v>654</v>
      </c>
      <c r="P80" s="3">
        <v>123.8</v>
      </c>
      <c r="Q80" s="3">
        <v>17</v>
      </c>
      <c r="R80" s="3">
        <v>125</v>
      </c>
      <c r="S80" s="3">
        <v>11.1</v>
      </c>
      <c r="T80" s="3">
        <v>241</v>
      </c>
      <c r="U80" s="3">
        <v>22.8</v>
      </c>
    </row>
    <row r="81" spans="1:21">
      <c r="A81">
        <v>2017</v>
      </c>
      <c r="B81" t="s">
        <v>59</v>
      </c>
      <c r="C81" s="10">
        <v>10290</v>
      </c>
      <c r="D81" s="6">
        <v>958.5</v>
      </c>
      <c r="E81">
        <v>10157</v>
      </c>
      <c r="F81">
        <v>435</v>
      </c>
      <c r="G81">
        <v>521</v>
      </c>
      <c r="H81">
        <v>2154</v>
      </c>
      <c r="I81">
        <v>275</v>
      </c>
      <c r="J81">
        <v>2339</v>
      </c>
      <c r="K81">
        <v>206</v>
      </c>
      <c r="L81">
        <v>176</v>
      </c>
      <c r="M81">
        <v>425</v>
      </c>
      <c r="N81">
        <v>129</v>
      </c>
      <c r="O81">
        <v>718</v>
      </c>
      <c r="P81" s="3">
        <v>154.19999999999999</v>
      </c>
      <c r="Q81" s="3">
        <v>18.8</v>
      </c>
      <c r="R81" s="3">
        <v>155.69999999999999</v>
      </c>
      <c r="S81" s="3">
        <v>13.9</v>
      </c>
      <c r="T81" s="3">
        <v>206</v>
      </c>
      <c r="U81" s="3">
        <v>27.3</v>
      </c>
    </row>
    <row r="82" spans="1:21">
      <c r="A82" s="3">
        <v>2018</v>
      </c>
      <c r="B82" s="3" t="s">
        <v>54</v>
      </c>
      <c r="C82" s="10">
        <v>10269</v>
      </c>
      <c r="D82" s="7">
        <v>904.2</v>
      </c>
      <c r="F82" s="3">
        <v>356</v>
      </c>
      <c r="G82" s="3">
        <v>328</v>
      </c>
      <c r="H82" s="3">
        <v>1320</v>
      </c>
      <c r="I82" s="3">
        <v>214</v>
      </c>
      <c r="J82" s="3">
        <v>1361</v>
      </c>
      <c r="K82" s="3">
        <v>152</v>
      </c>
      <c r="L82" s="3">
        <v>117</v>
      </c>
      <c r="M82" s="3">
        <v>329</v>
      </c>
      <c r="N82">
        <v>147</v>
      </c>
      <c r="O82">
        <v>358</v>
      </c>
      <c r="P82" s="3">
        <v>145.19999999999999</v>
      </c>
      <c r="Q82" s="3">
        <v>24.1</v>
      </c>
      <c r="R82" s="3">
        <v>140</v>
      </c>
      <c r="S82" s="3">
        <v>15.6</v>
      </c>
      <c r="T82" s="3">
        <v>152</v>
      </c>
      <c r="U82" s="3">
        <v>33.799999999999997</v>
      </c>
    </row>
    <row r="83" spans="1:21">
      <c r="A83">
        <v>2014</v>
      </c>
      <c r="B83" t="s">
        <v>28</v>
      </c>
      <c r="C83" s="14">
        <v>10263</v>
      </c>
      <c r="D83" s="6">
        <v>882.8</v>
      </c>
      <c r="E83">
        <v>8260</v>
      </c>
      <c r="F83">
        <v>188</v>
      </c>
      <c r="G83">
        <v>458</v>
      </c>
      <c r="H83">
        <v>1972</v>
      </c>
      <c r="I83">
        <v>226</v>
      </c>
      <c r="J83">
        <v>1921</v>
      </c>
      <c r="K83">
        <v>156</v>
      </c>
      <c r="L83">
        <v>173</v>
      </c>
      <c r="M83">
        <v>439</v>
      </c>
      <c r="N83">
        <v>126</v>
      </c>
      <c r="O83">
        <v>425</v>
      </c>
      <c r="P83" s="3">
        <v>167.3</v>
      </c>
      <c r="Q83" s="3">
        <v>19.8</v>
      </c>
      <c r="R83" s="3">
        <v>168.7</v>
      </c>
      <c r="S83" s="3">
        <v>13.8</v>
      </c>
      <c r="T83" s="3">
        <v>156</v>
      </c>
      <c r="U83" s="3">
        <v>16.600000000000001</v>
      </c>
    </row>
    <row r="84" spans="1:21">
      <c r="A84" s="3">
        <v>2020</v>
      </c>
      <c r="B84" s="3" t="s">
        <v>37</v>
      </c>
      <c r="C84" s="10">
        <v>10257</v>
      </c>
      <c r="D84" s="8">
        <v>1100.3</v>
      </c>
      <c r="F84" s="4">
        <v>1719</v>
      </c>
      <c r="G84" s="3">
        <v>3236</v>
      </c>
      <c r="H84" s="3">
        <v>10181</v>
      </c>
      <c r="I84" s="4">
        <v>1549</v>
      </c>
      <c r="J84" s="3">
        <v>11345</v>
      </c>
      <c r="K84" s="3">
        <v>898</v>
      </c>
      <c r="L84" s="3">
        <v>908</v>
      </c>
      <c r="M84" s="4">
        <v>2328</v>
      </c>
      <c r="N84">
        <v>801</v>
      </c>
      <c r="O84" s="5">
        <v>3950</v>
      </c>
      <c r="P84" s="3">
        <v>177.3</v>
      </c>
      <c r="Q84" s="3">
        <v>27.7</v>
      </c>
      <c r="R84" s="3">
        <v>204.5</v>
      </c>
      <c r="S84" s="3">
        <v>16.3</v>
      </c>
      <c r="T84" s="3">
        <v>898</v>
      </c>
      <c r="U84" s="3">
        <v>32.299999999999997</v>
      </c>
    </row>
    <row r="85" spans="1:21">
      <c r="A85" s="3">
        <v>2019</v>
      </c>
      <c r="B85" s="3" t="s">
        <v>40</v>
      </c>
      <c r="C85" s="10">
        <v>10248</v>
      </c>
      <c r="D85" s="7">
        <v>1120.7</v>
      </c>
      <c r="F85" s="4">
        <v>1012</v>
      </c>
      <c r="G85" s="3">
        <v>2155</v>
      </c>
      <c r="H85" s="3">
        <v>10743</v>
      </c>
      <c r="I85" s="4">
        <v>1514</v>
      </c>
      <c r="J85" s="3">
        <v>11770</v>
      </c>
      <c r="K85" s="3">
        <v>827</v>
      </c>
      <c r="L85" s="3">
        <v>736</v>
      </c>
      <c r="M85" s="4">
        <v>3049</v>
      </c>
      <c r="N85">
        <v>657</v>
      </c>
      <c r="O85" s="5">
        <v>2425</v>
      </c>
      <c r="P85" s="3">
        <v>144.4</v>
      </c>
      <c r="Q85" s="3">
        <v>20.5</v>
      </c>
      <c r="R85" s="3">
        <v>159.30000000000001</v>
      </c>
      <c r="S85" s="3">
        <v>11.4</v>
      </c>
      <c r="T85" s="3">
        <v>827</v>
      </c>
      <c r="U85" s="3">
        <v>13.8</v>
      </c>
    </row>
    <row r="86" spans="1:21">
      <c r="A86" s="3">
        <v>2020</v>
      </c>
      <c r="B86" s="3" t="s">
        <v>46</v>
      </c>
      <c r="C86" s="10">
        <v>10212</v>
      </c>
      <c r="D86" s="8">
        <v>1201.0999999999999</v>
      </c>
      <c r="F86" s="3">
        <v>346</v>
      </c>
      <c r="G86" s="3">
        <v>663</v>
      </c>
      <c r="H86" s="3">
        <v>2138</v>
      </c>
      <c r="I86" s="3">
        <v>342</v>
      </c>
      <c r="J86" s="3">
        <v>2424</v>
      </c>
      <c r="K86" s="3">
        <v>120</v>
      </c>
      <c r="L86" s="3">
        <v>157</v>
      </c>
      <c r="M86" s="3">
        <v>453</v>
      </c>
      <c r="N86">
        <v>300</v>
      </c>
      <c r="O86">
        <v>729</v>
      </c>
      <c r="P86" s="3">
        <v>141.5</v>
      </c>
      <c r="Q86" s="3">
        <v>23.5</v>
      </c>
      <c r="R86" s="3">
        <v>162.69999999999999</v>
      </c>
      <c r="S86" s="3">
        <v>8</v>
      </c>
      <c r="T86" s="3">
        <v>120</v>
      </c>
      <c r="U86" s="3">
        <v>23.8</v>
      </c>
    </row>
    <row r="87" spans="1:21">
      <c r="A87" s="3">
        <v>2020</v>
      </c>
      <c r="B87" s="3" t="s">
        <v>33</v>
      </c>
      <c r="C87" s="10">
        <v>10190</v>
      </c>
      <c r="D87" s="7">
        <v>897.8</v>
      </c>
      <c r="F87" s="4">
        <v>4636</v>
      </c>
      <c r="G87" s="3">
        <v>5430</v>
      </c>
      <c r="H87" s="3">
        <v>24015</v>
      </c>
      <c r="I87" s="4">
        <v>3485</v>
      </c>
      <c r="J87" s="3">
        <v>27460</v>
      </c>
      <c r="K87" s="4">
        <v>2428</v>
      </c>
      <c r="L87" s="4">
        <v>2651</v>
      </c>
      <c r="M87" s="4">
        <v>6762</v>
      </c>
      <c r="N87" s="5">
        <v>1362</v>
      </c>
      <c r="O87" s="5">
        <v>7170</v>
      </c>
      <c r="P87" s="3">
        <v>150.9</v>
      </c>
      <c r="Q87" s="3">
        <v>22.2</v>
      </c>
      <c r="R87" s="3">
        <v>171.4</v>
      </c>
      <c r="S87" s="3">
        <v>15.4</v>
      </c>
      <c r="T87" s="4">
        <v>2428</v>
      </c>
      <c r="U87" s="3">
        <v>28.7</v>
      </c>
    </row>
    <row r="88" spans="1:21">
      <c r="A88" s="3">
        <v>2018</v>
      </c>
      <c r="B88" s="3" t="s">
        <v>43</v>
      </c>
      <c r="C88" s="10">
        <v>10174</v>
      </c>
      <c r="D88" s="7">
        <v>989.4</v>
      </c>
      <c r="F88" s="4">
        <v>2436</v>
      </c>
      <c r="G88" s="3">
        <v>2355</v>
      </c>
      <c r="H88" s="3">
        <v>9910</v>
      </c>
      <c r="I88" s="4">
        <v>1308</v>
      </c>
      <c r="J88" s="3">
        <v>8408</v>
      </c>
      <c r="K88" s="3">
        <v>698</v>
      </c>
      <c r="L88" s="3">
        <v>598</v>
      </c>
      <c r="M88" s="4">
        <v>2270</v>
      </c>
      <c r="N88">
        <v>739</v>
      </c>
      <c r="O88" s="5">
        <v>2792</v>
      </c>
      <c r="P88" s="3">
        <v>143.1</v>
      </c>
      <c r="Q88" s="3">
        <v>18.8</v>
      </c>
      <c r="R88" s="3">
        <v>119</v>
      </c>
      <c r="S88" s="3">
        <v>10</v>
      </c>
      <c r="T88" s="3">
        <v>698</v>
      </c>
      <c r="U88" s="3">
        <v>33.700000000000003</v>
      </c>
    </row>
    <row r="89" spans="1:21">
      <c r="A89" s="3">
        <v>2019</v>
      </c>
      <c r="B89" s="3" t="s">
        <v>55</v>
      </c>
      <c r="C89" s="10">
        <v>10173</v>
      </c>
      <c r="D89" s="7">
        <v>879.5</v>
      </c>
      <c r="F89" s="4">
        <v>5234</v>
      </c>
      <c r="G89" s="3">
        <v>7170</v>
      </c>
      <c r="H89" s="3">
        <v>25170</v>
      </c>
      <c r="I89" s="4">
        <v>3873</v>
      </c>
      <c r="J89" s="3">
        <v>29160</v>
      </c>
      <c r="K89" s="4">
        <v>1930</v>
      </c>
      <c r="L89" s="4">
        <v>2164</v>
      </c>
      <c r="M89" s="4">
        <v>6504</v>
      </c>
      <c r="N89" s="5">
        <v>1806</v>
      </c>
      <c r="O89" s="5">
        <v>8287</v>
      </c>
      <c r="P89" s="3">
        <v>163</v>
      </c>
      <c r="Q89" s="3">
        <v>25.4</v>
      </c>
      <c r="R89" s="3">
        <v>188.8</v>
      </c>
      <c r="S89" s="3">
        <v>12.6</v>
      </c>
      <c r="T89" s="4">
        <v>1930</v>
      </c>
      <c r="U89" s="3">
        <v>33.6</v>
      </c>
    </row>
    <row r="90" spans="1:21">
      <c r="A90">
        <v>2016</v>
      </c>
      <c r="B90" t="s">
        <v>59</v>
      </c>
      <c r="C90" s="10">
        <v>10159</v>
      </c>
      <c r="D90" s="6">
        <v>921.5</v>
      </c>
      <c r="E90">
        <v>9735</v>
      </c>
      <c r="F90">
        <v>422</v>
      </c>
      <c r="G90">
        <v>445</v>
      </c>
      <c r="H90">
        <v>2171</v>
      </c>
      <c r="I90">
        <v>239</v>
      </c>
      <c r="J90">
        <v>2256</v>
      </c>
      <c r="K90">
        <v>165</v>
      </c>
      <c r="L90">
        <v>141</v>
      </c>
      <c r="M90">
        <v>399</v>
      </c>
      <c r="N90">
        <v>126</v>
      </c>
      <c r="O90">
        <v>675</v>
      </c>
      <c r="P90" s="3">
        <v>158</v>
      </c>
      <c r="Q90" s="3">
        <v>16.899999999999999</v>
      </c>
      <c r="R90" s="3">
        <v>152.4</v>
      </c>
      <c r="S90" s="3">
        <v>11</v>
      </c>
      <c r="T90" s="3">
        <v>165</v>
      </c>
      <c r="U90" s="3">
        <v>26.7</v>
      </c>
    </row>
    <row r="91" spans="1:21">
      <c r="A91">
        <v>2016</v>
      </c>
      <c r="B91" t="s">
        <v>49</v>
      </c>
      <c r="C91" s="10">
        <v>10157</v>
      </c>
      <c r="D91" s="6">
        <v>914.2</v>
      </c>
      <c r="E91">
        <v>12203</v>
      </c>
      <c r="F91">
        <v>430</v>
      </c>
      <c r="G91">
        <v>684</v>
      </c>
      <c r="H91">
        <v>2875</v>
      </c>
      <c r="I91">
        <v>316</v>
      </c>
      <c r="J91">
        <v>2631</v>
      </c>
      <c r="K91">
        <v>203</v>
      </c>
      <c r="L91">
        <v>161</v>
      </c>
      <c r="M91">
        <v>490</v>
      </c>
      <c r="N91">
        <v>244</v>
      </c>
      <c r="O91">
        <v>924</v>
      </c>
      <c r="P91" s="3">
        <v>164.1</v>
      </c>
      <c r="Q91" s="3">
        <v>17.899999999999999</v>
      </c>
      <c r="R91" s="3">
        <v>151.1</v>
      </c>
      <c r="S91" s="3">
        <v>11.8</v>
      </c>
      <c r="T91" s="3">
        <v>203</v>
      </c>
      <c r="U91" s="3">
        <v>24.8</v>
      </c>
    </row>
    <row r="92" spans="1:21">
      <c r="A92" s="3">
        <v>2019</v>
      </c>
      <c r="B92" s="3" t="s">
        <v>70</v>
      </c>
      <c r="C92" s="10">
        <v>10111</v>
      </c>
      <c r="D92" s="7">
        <v>930.7</v>
      </c>
      <c r="F92" s="3">
        <v>238</v>
      </c>
      <c r="G92" s="3">
        <v>381</v>
      </c>
      <c r="H92" s="3">
        <v>1016</v>
      </c>
      <c r="I92" s="3">
        <v>132</v>
      </c>
      <c r="J92" s="3">
        <v>1067</v>
      </c>
      <c r="K92" s="3">
        <v>99</v>
      </c>
      <c r="L92" s="3">
        <v>61</v>
      </c>
      <c r="M92" s="3">
        <v>221</v>
      </c>
      <c r="N92">
        <v>170</v>
      </c>
      <c r="O92">
        <v>384</v>
      </c>
      <c r="P92" s="3">
        <v>138.9</v>
      </c>
      <c r="Q92" s="3">
        <v>18.5</v>
      </c>
      <c r="R92" s="3">
        <v>150.4</v>
      </c>
      <c r="S92" s="3">
        <v>14.6</v>
      </c>
      <c r="T92" s="3">
        <v>99</v>
      </c>
      <c r="U92" s="3">
        <v>34.4</v>
      </c>
    </row>
    <row r="93" spans="1:21">
      <c r="A93" s="3">
        <v>2020</v>
      </c>
      <c r="B93" s="3" t="s">
        <v>57</v>
      </c>
      <c r="C93" s="10">
        <v>10071</v>
      </c>
      <c r="D93" s="8">
        <v>1201</v>
      </c>
      <c r="F93" s="4">
        <v>2008</v>
      </c>
      <c r="G93" s="3">
        <v>1970</v>
      </c>
      <c r="H93" s="3">
        <v>8283</v>
      </c>
      <c r="I93" s="4">
        <v>1364</v>
      </c>
      <c r="J93" s="3">
        <v>7371</v>
      </c>
      <c r="K93" s="3">
        <v>390</v>
      </c>
      <c r="L93" s="3">
        <v>374</v>
      </c>
      <c r="M93" s="4">
        <v>2236</v>
      </c>
      <c r="N93">
        <v>833</v>
      </c>
      <c r="O93" s="5">
        <v>2458</v>
      </c>
      <c r="P93" s="3">
        <v>145.80000000000001</v>
      </c>
      <c r="Q93" s="3">
        <v>24.5</v>
      </c>
      <c r="R93" s="3">
        <v>134</v>
      </c>
      <c r="S93" s="3">
        <v>7.1</v>
      </c>
      <c r="T93" s="3">
        <v>390</v>
      </c>
      <c r="U93" s="3">
        <v>37</v>
      </c>
    </row>
    <row r="94" spans="1:21">
      <c r="A94">
        <v>2016</v>
      </c>
      <c r="B94" t="s">
        <v>61</v>
      </c>
      <c r="C94" s="10">
        <v>10046</v>
      </c>
      <c r="D94" s="6">
        <v>906.5</v>
      </c>
      <c r="E94">
        <v>7845</v>
      </c>
      <c r="F94">
        <v>449</v>
      </c>
      <c r="G94">
        <v>426</v>
      </c>
      <c r="H94">
        <v>1694</v>
      </c>
      <c r="I94">
        <v>253</v>
      </c>
      <c r="J94">
        <v>1729</v>
      </c>
      <c r="K94">
        <v>195</v>
      </c>
      <c r="L94">
        <v>90</v>
      </c>
      <c r="M94">
        <v>420</v>
      </c>
      <c r="N94">
        <v>163</v>
      </c>
      <c r="O94">
        <v>505</v>
      </c>
      <c r="P94" s="3">
        <v>156.69999999999999</v>
      </c>
      <c r="Q94" s="3">
        <v>23.7</v>
      </c>
      <c r="R94" s="3">
        <v>153.4</v>
      </c>
      <c r="S94" s="3">
        <v>16.7</v>
      </c>
      <c r="T94" s="3">
        <v>195</v>
      </c>
      <c r="U94" s="3">
        <v>37.1</v>
      </c>
    </row>
    <row r="95" spans="1:21">
      <c r="A95">
        <v>2016</v>
      </c>
      <c r="B95" t="s">
        <v>39</v>
      </c>
      <c r="C95" s="10">
        <v>10018</v>
      </c>
      <c r="D95" s="6">
        <v>1065.0999999999999</v>
      </c>
      <c r="E95">
        <v>14182</v>
      </c>
      <c r="F95">
        <v>577</v>
      </c>
      <c r="G95">
        <v>928</v>
      </c>
      <c r="H95">
        <v>3275</v>
      </c>
      <c r="I95">
        <v>463</v>
      </c>
      <c r="J95">
        <v>2907</v>
      </c>
      <c r="K95">
        <v>231</v>
      </c>
      <c r="L95">
        <v>239</v>
      </c>
      <c r="M95">
        <v>663</v>
      </c>
      <c r="N95">
        <v>226</v>
      </c>
      <c r="O95">
        <v>909</v>
      </c>
      <c r="P95" s="3">
        <v>168.9</v>
      </c>
      <c r="Q95" s="3">
        <v>23.9</v>
      </c>
      <c r="R95" s="3">
        <v>149.5</v>
      </c>
      <c r="S95" s="3">
        <v>12</v>
      </c>
      <c r="T95" s="3">
        <v>231</v>
      </c>
      <c r="U95" s="3">
        <v>29.6</v>
      </c>
    </row>
    <row r="96" spans="1:21">
      <c r="A96" s="3">
        <v>2020</v>
      </c>
      <c r="B96" s="3" t="s">
        <v>69</v>
      </c>
      <c r="C96" s="10">
        <v>9982</v>
      </c>
      <c r="D96" s="8">
        <v>1462.7</v>
      </c>
      <c r="F96" s="4">
        <v>2595</v>
      </c>
      <c r="G96" s="3">
        <v>2798</v>
      </c>
      <c r="H96" s="3">
        <v>11654</v>
      </c>
      <c r="I96" s="4">
        <v>1684</v>
      </c>
      <c r="J96" s="3">
        <v>12641</v>
      </c>
      <c r="K96" s="3">
        <v>733</v>
      </c>
      <c r="L96" s="3">
        <v>863</v>
      </c>
      <c r="M96" s="4">
        <v>2827</v>
      </c>
      <c r="N96">
        <v>866</v>
      </c>
      <c r="O96" s="5">
        <v>4682</v>
      </c>
      <c r="P96" s="3">
        <v>148.69999999999999</v>
      </c>
      <c r="Q96" s="3">
        <v>22</v>
      </c>
      <c r="R96" s="3">
        <v>162.19999999999999</v>
      </c>
      <c r="S96" s="3">
        <v>9.6999999999999993</v>
      </c>
      <c r="T96" s="3">
        <v>733</v>
      </c>
      <c r="U96" s="3">
        <v>33.200000000000003</v>
      </c>
    </row>
    <row r="97" spans="1:21">
      <c r="A97">
        <v>2016</v>
      </c>
      <c r="B97" t="s">
        <v>58</v>
      </c>
      <c r="C97" s="10">
        <v>9980</v>
      </c>
      <c r="D97" s="6">
        <v>1040.7</v>
      </c>
      <c r="E97">
        <v>133040</v>
      </c>
      <c r="F97">
        <v>4185</v>
      </c>
      <c r="G97">
        <v>6523</v>
      </c>
      <c r="H97">
        <v>28492</v>
      </c>
      <c r="I97">
        <v>3560</v>
      </c>
      <c r="J97">
        <v>31990</v>
      </c>
      <c r="K97">
        <v>2491</v>
      </c>
      <c r="L97">
        <v>2813</v>
      </c>
      <c r="M97">
        <v>6730</v>
      </c>
      <c r="N97">
        <v>1970</v>
      </c>
      <c r="O97">
        <v>8410</v>
      </c>
      <c r="P97" s="3">
        <v>164.7</v>
      </c>
      <c r="Q97" s="3">
        <v>20.3</v>
      </c>
      <c r="R97" s="3">
        <v>176.2</v>
      </c>
      <c r="S97" s="3">
        <v>13.9</v>
      </c>
      <c r="T97" s="4">
        <v>2491</v>
      </c>
      <c r="U97" s="3">
        <v>21.7</v>
      </c>
    </row>
    <row r="98" spans="1:21">
      <c r="A98">
        <v>2016</v>
      </c>
      <c r="B98" t="s">
        <v>50</v>
      </c>
      <c r="C98" s="10">
        <v>9979</v>
      </c>
      <c r="D98" s="6">
        <v>817.9</v>
      </c>
      <c r="E98">
        <v>73155</v>
      </c>
      <c r="F98">
        <v>2435</v>
      </c>
      <c r="G98">
        <v>3064</v>
      </c>
      <c r="H98">
        <v>16377</v>
      </c>
      <c r="I98">
        <v>1949</v>
      </c>
      <c r="J98">
        <v>18597</v>
      </c>
      <c r="K98">
        <v>1208</v>
      </c>
      <c r="L98">
        <v>1535</v>
      </c>
      <c r="M98">
        <v>3401</v>
      </c>
      <c r="N98">
        <v>687</v>
      </c>
      <c r="O98">
        <v>3839</v>
      </c>
      <c r="P98" s="3">
        <v>149.69999999999999</v>
      </c>
      <c r="Q98" s="3">
        <v>17.8</v>
      </c>
      <c r="R98" s="3">
        <v>164.7</v>
      </c>
      <c r="S98" s="3">
        <v>10.7</v>
      </c>
      <c r="T98" s="4">
        <v>1208</v>
      </c>
      <c r="U98" s="3">
        <v>21.1</v>
      </c>
    </row>
    <row r="99" spans="1:21">
      <c r="A99">
        <v>2017</v>
      </c>
      <c r="B99" t="s">
        <v>54</v>
      </c>
      <c r="C99" s="10">
        <v>9961</v>
      </c>
      <c r="D99" s="6">
        <v>849.2</v>
      </c>
      <c r="E99">
        <v>6415</v>
      </c>
      <c r="F99">
        <v>387</v>
      </c>
      <c r="G99">
        <v>358</v>
      </c>
      <c r="H99">
        <v>1280</v>
      </c>
      <c r="I99">
        <v>194</v>
      </c>
      <c r="J99">
        <v>1326</v>
      </c>
      <c r="K99">
        <v>147</v>
      </c>
      <c r="L99">
        <v>122</v>
      </c>
      <c r="M99">
        <v>337</v>
      </c>
      <c r="N99">
        <v>154</v>
      </c>
      <c r="O99">
        <v>339</v>
      </c>
      <c r="P99" s="3">
        <v>142.6</v>
      </c>
      <c r="Q99" s="3">
        <v>21.8</v>
      </c>
      <c r="R99" s="3">
        <v>137.80000000000001</v>
      </c>
      <c r="S99" s="3">
        <v>15.3</v>
      </c>
      <c r="T99" s="3">
        <v>147</v>
      </c>
      <c r="U99" s="3">
        <v>36.5</v>
      </c>
    </row>
    <row r="100" spans="1:21">
      <c r="A100">
        <v>2015</v>
      </c>
      <c r="B100" t="s">
        <v>68</v>
      </c>
      <c r="C100" s="10">
        <v>9947</v>
      </c>
      <c r="D100" s="6">
        <v>1233.8</v>
      </c>
      <c r="E100">
        <v>22752</v>
      </c>
      <c r="F100">
        <v>738</v>
      </c>
      <c r="G100">
        <v>1628</v>
      </c>
      <c r="H100">
        <v>4839</v>
      </c>
      <c r="I100">
        <v>784</v>
      </c>
      <c r="J100">
        <v>4727</v>
      </c>
      <c r="K100">
        <v>526</v>
      </c>
      <c r="L100">
        <v>510</v>
      </c>
      <c r="M100">
        <v>1079</v>
      </c>
      <c r="N100">
        <v>340</v>
      </c>
      <c r="O100">
        <v>1516</v>
      </c>
      <c r="P100" s="3">
        <v>190.4</v>
      </c>
      <c r="Q100" s="3">
        <v>31.7</v>
      </c>
      <c r="R100" s="3">
        <v>191.3</v>
      </c>
      <c r="S100" s="3">
        <v>21.2</v>
      </c>
      <c r="T100" s="3">
        <v>526</v>
      </c>
      <c r="U100" s="3">
        <v>30</v>
      </c>
    </row>
    <row r="101" spans="1:21">
      <c r="A101" s="3">
        <v>2018</v>
      </c>
      <c r="B101" s="3" t="s">
        <v>40</v>
      </c>
      <c r="C101" s="10">
        <v>9934</v>
      </c>
      <c r="D101" s="7">
        <v>1099.4000000000001</v>
      </c>
      <c r="F101" s="4">
        <v>1122</v>
      </c>
      <c r="G101" s="3">
        <v>2234</v>
      </c>
      <c r="H101" s="3">
        <v>10927</v>
      </c>
      <c r="I101" s="4">
        <v>1419</v>
      </c>
      <c r="J101" s="3">
        <v>11683</v>
      </c>
      <c r="K101" s="3">
        <v>973</v>
      </c>
      <c r="L101" s="3">
        <v>844</v>
      </c>
      <c r="M101" s="4">
        <v>2883</v>
      </c>
      <c r="N101">
        <v>650</v>
      </c>
      <c r="O101" s="5">
        <v>2307</v>
      </c>
      <c r="P101" s="3">
        <v>149.9</v>
      </c>
      <c r="Q101" s="3">
        <v>19.600000000000001</v>
      </c>
      <c r="R101" s="3">
        <v>161.9</v>
      </c>
      <c r="S101" s="3">
        <v>13.6</v>
      </c>
      <c r="T101" s="3">
        <v>973</v>
      </c>
      <c r="U101" s="3">
        <v>15.8</v>
      </c>
    </row>
    <row r="102" spans="1:21">
      <c r="A102" s="3">
        <v>2019</v>
      </c>
      <c r="B102" s="3" t="s">
        <v>34</v>
      </c>
      <c r="C102" s="10">
        <v>9927</v>
      </c>
      <c r="D102" s="7">
        <v>860.9</v>
      </c>
      <c r="F102" s="4">
        <v>2561</v>
      </c>
      <c r="G102" s="3">
        <v>4644</v>
      </c>
      <c r="H102" s="3">
        <v>13515</v>
      </c>
      <c r="I102" s="4">
        <v>2045</v>
      </c>
      <c r="J102" s="3">
        <v>14555</v>
      </c>
      <c r="K102" s="3">
        <v>933</v>
      </c>
      <c r="L102" s="4">
        <v>1388</v>
      </c>
      <c r="M102" s="4">
        <v>3361</v>
      </c>
      <c r="N102">
        <v>972</v>
      </c>
      <c r="O102" s="5">
        <v>3876</v>
      </c>
      <c r="P102" s="3">
        <v>163.4</v>
      </c>
      <c r="Q102" s="3">
        <v>25</v>
      </c>
      <c r="R102" s="3">
        <v>178.8</v>
      </c>
      <c r="S102" s="3">
        <v>11.6</v>
      </c>
      <c r="T102" s="3">
        <v>933</v>
      </c>
      <c r="U102" s="3">
        <v>31.6</v>
      </c>
    </row>
    <row r="103" spans="1:21">
      <c r="A103" s="3">
        <v>2020</v>
      </c>
      <c r="B103" s="3" t="s">
        <v>45</v>
      </c>
      <c r="C103" s="10">
        <v>9921</v>
      </c>
      <c r="D103" s="8">
        <v>1354.7</v>
      </c>
      <c r="F103" s="4">
        <v>2873</v>
      </c>
      <c r="G103" s="3">
        <v>3876</v>
      </c>
      <c r="H103" s="3">
        <v>12907</v>
      </c>
      <c r="I103" s="4">
        <v>1844</v>
      </c>
      <c r="J103" s="3">
        <v>15934</v>
      </c>
      <c r="K103" s="4">
        <v>1167</v>
      </c>
      <c r="L103" s="4">
        <v>1682</v>
      </c>
      <c r="M103" s="4">
        <v>3275</v>
      </c>
      <c r="N103" s="5">
        <v>1125</v>
      </c>
      <c r="O103" s="5">
        <v>4418</v>
      </c>
      <c r="P103" s="3">
        <v>157.9</v>
      </c>
      <c r="Q103" s="3">
        <v>23.1</v>
      </c>
      <c r="R103" s="3">
        <v>196.7</v>
      </c>
      <c r="S103" s="3">
        <v>14.3</v>
      </c>
      <c r="T103" s="4">
        <v>1167</v>
      </c>
      <c r="U103" s="3">
        <v>34.9</v>
      </c>
    </row>
    <row r="104" spans="1:21">
      <c r="A104" s="3">
        <v>2019</v>
      </c>
      <c r="B104" s="3" t="s">
        <v>47</v>
      </c>
      <c r="C104" s="10">
        <v>9917</v>
      </c>
      <c r="D104" s="7">
        <v>973.3</v>
      </c>
      <c r="F104" s="3">
        <v>768</v>
      </c>
      <c r="G104" s="3">
        <v>1117</v>
      </c>
      <c r="H104" s="3">
        <v>3482</v>
      </c>
      <c r="I104" s="3">
        <v>540</v>
      </c>
      <c r="J104" s="3">
        <v>3540</v>
      </c>
      <c r="K104" s="3">
        <v>355</v>
      </c>
      <c r="L104" s="3">
        <v>273</v>
      </c>
      <c r="M104" s="3">
        <v>769</v>
      </c>
      <c r="N104">
        <v>309</v>
      </c>
      <c r="O104">
        <v>851</v>
      </c>
      <c r="P104" s="3">
        <v>147.4</v>
      </c>
      <c r="Q104" s="3">
        <v>23</v>
      </c>
      <c r="R104" s="3">
        <v>144.9</v>
      </c>
      <c r="S104" s="3">
        <v>14.5</v>
      </c>
      <c r="T104" s="3">
        <v>355</v>
      </c>
      <c r="U104" s="3">
        <v>30.3</v>
      </c>
    </row>
    <row r="105" spans="1:21">
      <c r="A105">
        <v>2015</v>
      </c>
      <c r="B105" t="s">
        <v>59</v>
      </c>
      <c r="C105" s="10">
        <v>9914</v>
      </c>
      <c r="D105" s="6">
        <v>962.1</v>
      </c>
      <c r="E105">
        <v>10163</v>
      </c>
      <c r="F105">
        <v>453</v>
      </c>
      <c r="G105">
        <v>510</v>
      </c>
      <c r="H105">
        <v>2226</v>
      </c>
      <c r="I105">
        <v>276</v>
      </c>
      <c r="J105">
        <v>2371</v>
      </c>
      <c r="K105">
        <v>246</v>
      </c>
      <c r="L105">
        <v>142</v>
      </c>
      <c r="M105">
        <v>394</v>
      </c>
      <c r="N105">
        <v>127</v>
      </c>
      <c r="O105">
        <v>649</v>
      </c>
      <c r="P105" s="3">
        <v>163.1</v>
      </c>
      <c r="Q105" s="3">
        <v>20.2</v>
      </c>
      <c r="R105" s="3">
        <v>160.4</v>
      </c>
      <c r="S105" s="3">
        <v>16.2</v>
      </c>
      <c r="T105" s="3">
        <v>246</v>
      </c>
      <c r="U105" s="3">
        <v>28.8</v>
      </c>
    </row>
    <row r="106" spans="1:21">
      <c r="A106" s="3">
        <v>2020</v>
      </c>
      <c r="B106" s="3" t="s">
        <v>42</v>
      </c>
      <c r="C106" s="10">
        <v>9897</v>
      </c>
      <c r="D106" s="7">
        <v>989.7</v>
      </c>
      <c r="F106" s="4">
        <v>4864</v>
      </c>
      <c r="G106" s="3">
        <v>5637</v>
      </c>
      <c r="H106" s="3">
        <v>21158</v>
      </c>
      <c r="I106" s="4">
        <v>3399</v>
      </c>
      <c r="J106" s="3">
        <v>27127</v>
      </c>
      <c r="K106" s="4">
        <v>1886</v>
      </c>
      <c r="L106" s="4">
        <v>1948</v>
      </c>
      <c r="M106" s="4">
        <v>5874</v>
      </c>
      <c r="N106" s="5">
        <v>1444</v>
      </c>
      <c r="O106" s="5">
        <v>6097</v>
      </c>
      <c r="P106" s="3">
        <v>157.30000000000001</v>
      </c>
      <c r="Q106" s="3">
        <v>26</v>
      </c>
      <c r="R106" s="3">
        <v>205</v>
      </c>
      <c r="S106" s="3">
        <v>14.4</v>
      </c>
      <c r="T106" s="4">
        <v>1886</v>
      </c>
      <c r="U106" s="3">
        <v>36.9</v>
      </c>
    </row>
    <row r="107" spans="1:21">
      <c r="A107" s="3">
        <v>2020</v>
      </c>
      <c r="B107" s="3" t="s">
        <v>29</v>
      </c>
      <c r="C107" s="10">
        <v>9865</v>
      </c>
      <c r="D107" s="7">
        <v>869.5</v>
      </c>
      <c r="F107" s="4">
        <v>7274</v>
      </c>
      <c r="G107" s="3">
        <v>11791</v>
      </c>
      <c r="H107" s="3">
        <v>45800</v>
      </c>
      <c r="I107" s="4">
        <v>7528</v>
      </c>
      <c r="J107" s="3">
        <v>49287</v>
      </c>
      <c r="K107" s="4">
        <v>3191</v>
      </c>
      <c r="L107" s="4">
        <v>3173</v>
      </c>
      <c r="M107" s="4">
        <v>15358</v>
      </c>
      <c r="N107" s="5">
        <v>3135</v>
      </c>
      <c r="O107" s="5">
        <v>16135</v>
      </c>
      <c r="P107" s="3">
        <v>136.30000000000001</v>
      </c>
      <c r="Q107" s="3">
        <v>22.8</v>
      </c>
      <c r="R107" s="3">
        <v>143.1</v>
      </c>
      <c r="S107" s="3">
        <v>9.5</v>
      </c>
      <c r="T107" s="4">
        <v>3191</v>
      </c>
      <c r="U107" s="3">
        <v>19.8</v>
      </c>
    </row>
    <row r="108" spans="1:21">
      <c r="A108">
        <v>2014</v>
      </c>
      <c r="B108" t="s">
        <v>27</v>
      </c>
      <c r="C108" s="14">
        <v>9831</v>
      </c>
      <c r="D108" s="6">
        <v>830.2</v>
      </c>
      <c r="E108">
        <v>29860</v>
      </c>
      <c r="F108">
        <v>923</v>
      </c>
      <c r="G108">
        <v>1368</v>
      </c>
      <c r="H108">
        <v>6621</v>
      </c>
      <c r="I108">
        <v>685</v>
      </c>
      <c r="J108">
        <v>7018</v>
      </c>
      <c r="K108">
        <v>644</v>
      </c>
      <c r="L108">
        <v>605</v>
      </c>
      <c r="M108">
        <v>1266</v>
      </c>
      <c r="N108">
        <v>379</v>
      </c>
      <c r="O108">
        <v>1641</v>
      </c>
      <c r="P108" s="3">
        <v>146.69999999999999</v>
      </c>
      <c r="Q108" s="3">
        <v>14.9</v>
      </c>
      <c r="R108" s="3">
        <v>145.6</v>
      </c>
      <c r="S108" s="3">
        <v>13.3</v>
      </c>
      <c r="T108" s="3">
        <v>644</v>
      </c>
      <c r="U108" s="3">
        <v>18.399999999999999</v>
      </c>
    </row>
    <row r="109" spans="1:21">
      <c r="A109" s="3">
        <v>2019</v>
      </c>
      <c r="B109" s="3" t="s">
        <v>46</v>
      </c>
      <c r="C109" s="10">
        <v>9808</v>
      </c>
      <c r="D109" s="7">
        <v>1016.7</v>
      </c>
      <c r="F109" s="3">
        <v>326</v>
      </c>
      <c r="G109" s="3">
        <v>759</v>
      </c>
      <c r="H109" s="3">
        <v>2099</v>
      </c>
      <c r="I109" s="3">
        <v>282</v>
      </c>
      <c r="J109" s="3">
        <v>2290</v>
      </c>
      <c r="K109" s="3">
        <v>153</v>
      </c>
      <c r="L109" s="3">
        <v>139</v>
      </c>
      <c r="M109" s="3">
        <v>413</v>
      </c>
      <c r="N109">
        <v>289</v>
      </c>
      <c r="O109">
        <v>657</v>
      </c>
      <c r="P109" s="3">
        <v>140.9</v>
      </c>
      <c r="Q109" s="3">
        <v>20</v>
      </c>
      <c r="R109" s="3">
        <v>157.1</v>
      </c>
      <c r="S109" s="3">
        <v>10.5</v>
      </c>
      <c r="T109" s="3">
        <v>153</v>
      </c>
      <c r="U109" s="3">
        <v>22.6</v>
      </c>
    </row>
    <row r="110" spans="1:21">
      <c r="A110">
        <v>2014</v>
      </c>
      <c r="B110" t="s">
        <v>52</v>
      </c>
      <c r="C110" s="14">
        <v>9805</v>
      </c>
      <c r="D110" s="6">
        <v>759.4</v>
      </c>
      <c r="E110">
        <v>149944</v>
      </c>
      <c r="F110">
        <v>2639</v>
      </c>
      <c r="G110">
        <v>6806</v>
      </c>
      <c r="H110">
        <v>35392</v>
      </c>
      <c r="I110">
        <v>4064</v>
      </c>
      <c r="J110">
        <v>43116</v>
      </c>
      <c r="K110">
        <v>4702</v>
      </c>
      <c r="L110">
        <v>2207</v>
      </c>
      <c r="M110">
        <v>6212</v>
      </c>
      <c r="N110">
        <v>1700</v>
      </c>
      <c r="O110">
        <v>5945</v>
      </c>
      <c r="P110" s="3">
        <v>151.80000000000001</v>
      </c>
      <c r="Q110" s="3">
        <v>17.399999999999999</v>
      </c>
      <c r="R110" s="3">
        <v>178.3</v>
      </c>
      <c r="S110" s="3">
        <v>19.5</v>
      </c>
      <c r="T110" s="4">
        <v>4702</v>
      </c>
      <c r="U110" s="3">
        <v>10.7</v>
      </c>
    </row>
    <row r="111" spans="1:21">
      <c r="A111" s="3">
        <v>2020</v>
      </c>
      <c r="B111" s="3" t="s">
        <v>35</v>
      </c>
      <c r="C111" s="10">
        <v>9789</v>
      </c>
      <c r="D111" s="8">
        <v>1157.5999999999999</v>
      </c>
      <c r="F111" s="4">
        <v>1467</v>
      </c>
      <c r="G111" s="3">
        <v>1704</v>
      </c>
      <c r="H111" s="3">
        <v>6304</v>
      </c>
      <c r="I111" s="4">
        <v>1047</v>
      </c>
      <c r="J111" s="3">
        <v>7499</v>
      </c>
      <c r="K111" s="3">
        <v>538</v>
      </c>
      <c r="L111" s="3">
        <v>435</v>
      </c>
      <c r="M111" s="4">
        <v>1408</v>
      </c>
      <c r="N111">
        <v>552</v>
      </c>
      <c r="O111" s="5">
        <v>1647</v>
      </c>
      <c r="P111" s="3">
        <v>147.80000000000001</v>
      </c>
      <c r="Q111" s="3">
        <v>24.7</v>
      </c>
      <c r="R111" s="3">
        <v>172.9</v>
      </c>
      <c r="S111" s="3">
        <v>12.4</v>
      </c>
      <c r="T111" s="3">
        <v>538</v>
      </c>
      <c r="U111" s="3">
        <v>31.9</v>
      </c>
    </row>
    <row r="112" spans="1:21">
      <c r="A112" s="3">
        <v>2018</v>
      </c>
      <c r="B112" s="3" t="s">
        <v>70</v>
      </c>
      <c r="C112" s="10">
        <v>9787</v>
      </c>
      <c r="D112" s="7">
        <v>923.4</v>
      </c>
      <c r="F112" s="3">
        <v>277</v>
      </c>
      <c r="G112" s="3">
        <v>411</v>
      </c>
      <c r="H112" s="3">
        <v>997</v>
      </c>
      <c r="I112" s="3">
        <v>145</v>
      </c>
      <c r="J112" s="3">
        <v>1054</v>
      </c>
      <c r="K112" s="3">
        <v>128</v>
      </c>
      <c r="L112" s="3">
        <v>56</v>
      </c>
      <c r="M112" s="3">
        <v>220</v>
      </c>
      <c r="N112">
        <v>147</v>
      </c>
      <c r="O112">
        <v>353</v>
      </c>
      <c r="P112" s="3">
        <v>140.6</v>
      </c>
      <c r="Q112" s="3">
        <v>21.4</v>
      </c>
      <c r="R112" s="3">
        <v>152.69999999999999</v>
      </c>
      <c r="S112" s="3">
        <v>18.899999999999999</v>
      </c>
      <c r="T112" s="3">
        <v>128</v>
      </c>
      <c r="U112" s="3">
        <v>41.5</v>
      </c>
    </row>
    <row r="113" spans="1:21">
      <c r="A113">
        <v>2017</v>
      </c>
      <c r="B113" t="s">
        <v>43</v>
      </c>
      <c r="C113" s="10">
        <v>9782</v>
      </c>
      <c r="D113" s="6">
        <v>795.7</v>
      </c>
      <c r="E113">
        <v>44371</v>
      </c>
      <c r="F113">
        <v>2474</v>
      </c>
      <c r="G113">
        <v>2464</v>
      </c>
      <c r="H113">
        <v>9896</v>
      </c>
      <c r="I113">
        <v>1312</v>
      </c>
      <c r="J113">
        <v>8230</v>
      </c>
      <c r="K113">
        <v>697</v>
      </c>
      <c r="L113">
        <v>537</v>
      </c>
      <c r="M113">
        <v>2250</v>
      </c>
      <c r="N113">
        <v>783</v>
      </c>
      <c r="O113">
        <v>2788</v>
      </c>
      <c r="P113" s="3">
        <v>146.80000000000001</v>
      </c>
      <c r="Q113" s="3">
        <v>19.3</v>
      </c>
      <c r="R113" s="3">
        <v>119.1</v>
      </c>
      <c r="S113" s="3">
        <v>9.9</v>
      </c>
      <c r="T113" s="3">
        <v>697</v>
      </c>
      <c r="U113" s="3">
        <v>34.9</v>
      </c>
    </row>
    <row r="114" spans="1:21">
      <c r="A114">
        <v>2015</v>
      </c>
      <c r="B114" t="s">
        <v>49</v>
      </c>
      <c r="C114" s="10">
        <v>9763</v>
      </c>
      <c r="D114" s="6">
        <v>900.6</v>
      </c>
      <c r="E114">
        <v>11984</v>
      </c>
      <c r="F114">
        <v>432</v>
      </c>
      <c r="G114">
        <v>705</v>
      </c>
      <c r="H114">
        <v>2773</v>
      </c>
      <c r="I114">
        <v>308</v>
      </c>
      <c r="J114">
        <v>2571</v>
      </c>
      <c r="K114">
        <v>275</v>
      </c>
      <c r="L114">
        <v>194</v>
      </c>
      <c r="M114">
        <v>457</v>
      </c>
      <c r="N114">
        <v>228</v>
      </c>
      <c r="O114">
        <v>815</v>
      </c>
      <c r="P114" s="3">
        <v>161.30000000000001</v>
      </c>
      <c r="Q114" s="3">
        <v>17.899999999999999</v>
      </c>
      <c r="R114" s="3">
        <v>149</v>
      </c>
      <c r="S114" s="3">
        <v>16.100000000000001</v>
      </c>
      <c r="T114" s="3">
        <v>275</v>
      </c>
      <c r="U114" s="3">
        <v>25.5</v>
      </c>
    </row>
    <row r="115" spans="1:21">
      <c r="A115" s="3">
        <v>2019</v>
      </c>
      <c r="B115" s="3" t="s">
        <v>37</v>
      </c>
      <c r="C115" s="10">
        <v>9744</v>
      </c>
      <c r="D115" s="7">
        <v>950.2</v>
      </c>
      <c r="F115" s="4">
        <v>1684</v>
      </c>
      <c r="G115" s="3">
        <v>3517</v>
      </c>
      <c r="H115" s="3">
        <v>9975</v>
      </c>
      <c r="I115" s="4">
        <v>1611</v>
      </c>
      <c r="J115" s="3">
        <v>10742</v>
      </c>
      <c r="K115" s="3">
        <v>850</v>
      </c>
      <c r="L115" s="3">
        <v>997</v>
      </c>
      <c r="M115" s="4">
        <v>2296</v>
      </c>
      <c r="N115">
        <v>756</v>
      </c>
      <c r="O115" s="5">
        <v>3121</v>
      </c>
      <c r="P115" s="3">
        <v>176.4</v>
      </c>
      <c r="Q115" s="3">
        <v>29.1</v>
      </c>
      <c r="R115" s="3">
        <v>196.4</v>
      </c>
      <c r="S115" s="3">
        <v>15.7</v>
      </c>
      <c r="T115" s="3">
        <v>850</v>
      </c>
      <c r="U115" s="3">
        <v>32.1</v>
      </c>
    </row>
    <row r="116" spans="1:21">
      <c r="A116">
        <v>2016</v>
      </c>
      <c r="B116" t="s">
        <v>54</v>
      </c>
      <c r="C116" s="10">
        <v>9682</v>
      </c>
      <c r="D116" s="6">
        <v>823.5</v>
      </c>
      <c r="E116">
        <v>6242</v>
      </c>
      <c r="F116">
        <v>361</v>
      </c>
      <c r="G116">
        <v>314</v>
      </c>
      <c r="H116">
        <v>1253</v>
      </c>
      <c r="I116">
        <v>171</v>
      </c>
      <c r="J116">
        <v>1338</v>
      </c>
      <c r="K116">
        <v>134</v>
      </c>
      <c r="L116">
        <v>106</v>
      </c>
      <c r="M116">
        <v>311</v>
      </c>
      <c r="N116">
        <v>140</v>
      </c>
      <c r="O116">
        <v>371</v>
      </c>
      <c r="P116" s="3">
        <v>142.69999999999999</v>
      </c>
      <c r="Q116" s="3">
        <v>19.399999999999999</v>
      </c>
      <c r="R116" s="3">
        <v>140.9</v>
      </c>
      <c r="S116" s="3">
        <v>14.5</v>
      </c>
      <c r="T116" s="3">
        <v>134</v>
      </c>
      <c r="U116" s="3">
        <v>35.299999999999997</v>
      </c>
    </row>
    <row r="117" spans="1:21">
      <c r="A117" s="3">
        <v>2019</v>
      </c>
      <c r="B117" s="3" t="s">
        <v>38</v>
      </c>
      <c r="C117" s="10">
        <v>9657</v>
      </c>
      <c r="D117" s="7">
        <v>1096.5</v>
      </c>
      <c r="F117" s="4">
        <v>2165</v>
      </c>
      <c r="G117" s="3">
        <v>2155</v>
      </c>
      <c r="H117" s="3">
        <v>9485</v>
      </c>
      <c r="I117" s="4">
        <v>1458</v>
      </c>
      <c r="J117" s="3">
        <v>11302</v>
      </c>
      <c r="K117" s="3">
        <v>656</v>
      </c>
      <c r="L117" s="4">
        <v>1055</v>
      </c>
      <c r="M117" s="4">
        <v>2386</v>
      </c>
      <c r="N117">
        <v>704</v>
      </c>
      <c r="O117" s="5">
        <v>2916</v>
      </c>
      <c r="P117" s="3">
        <v>168.1</v>
      </c>
      <c r="Q117" s="3">
        <v>26.5</v>
      </c>
      <c r="R117" s="3">
        <v>207.8</v>
      </c>
      <c r="S117" s="3">
        <v>12.1</v>
      </c>
      <c r="T117" s="3">
        <v>656</v>
      </c>
      <c r="U117" s="3">
        <v>41.4</v>
      </c>
    </row>
    <row r="118" spans="1:21">
      <c r="A118" s="3">
        <v>2019</v>
      </c>
      <c r="B118" s="3" t="s">
        <v>69</v>
      </c>
      <c r="C118" s="10">
        <v>9652</v>
      </c>
      <c r="D118" s="7">
        <v>1305.9000000000001</v>
      </c>
      <c r="F118" s="4">
        <v>2390</v>
      </c>
      <c r="G118" s="3">
        <v>2846</v>
      </c>
      <c r="H118" s="3">
        <v>11505</v>
      </c>
      <c r="I118" s="4">
        <v>1548</v>
      </c>
      <c r="J118" s="3">
        <v>12241</v>
      </c>
      <c r="K118" s="3">
        <v>758</v>
      </c>
      <c r="L118" s="3">
        <v>957</v>
      </c>
      <c r="M118" s="4">
        <v>2488</v>
      </c>
      <c r="N118">
        <v>845</v>
      </c>
      <c r="O118" s="5">
        <v>4087</v>
      </c>
      <c r="P118" s="3">
        <v>149.6</v>
      </c>
      <c r="Q118" s="3">
        <v>20.2</v>
      </c>
      <c r="R118" s="3">
        <v>158.80000000000001</v>
      </c>
      <c r="S118" s="3">
        <v>10</v>
      </c>
      <c r="T118" s="3">
        <v>758</v>
      </c>
      <c r="U118" s="3">
        <v>30.5</v>
      </c>
    </row>
    <row r="119" spans="1:21">
      <c r="A119" s="3">
        <v>2019</v>
      </c>
      <c r="B119" s="3" t="s">
        <v>57</v>
      </c>
      <c r="C119" s="10">
        <v>9635</v>
      </c>
      <c r="D119" s="7">
        <v>1034.4000000000001</v>
      </c>
      <c r="F119" s="4">
        <v>1992</v>
      </c>
      <c r="G119" s="3">
        <v>2112</v>
      </c>
      <c r="H119" s="3">
        <v>8080</v>
      </c>
      <c r="I119" s="4">
        <v>1266</v>
      </c>
      <c r="J119" s="3">
        <v>7128</v>
      </c>
      <c r="K119" s="3">
        <v>487</v>
      </c>
      <c r="L119" s="3">
        <v>437</v>
      </c>
      <c r="M119" s="4">
        <v>2134</v>
      </c>
      <c r="N119">
        <v>906</v>
      </c>
      <c r="O119" s="5">
        <v>2213</v>
      </c>
      <c r="P119" s="3">
        <v>145</v>
      </c>
      <c r="Q119" s="3">
        <v>22.9</v>
      </c>
      <c r="R119" s="3">
        <v>131</v>
      </c>
      <c r="S119" s="3">
        <v>9</v>
      </c>
      <c r="T119" s="3">
        <v>487</v>
      </c>
      <c r="U119" s="3">
        <v>37.200000000000003</v>
      </c>
    </row>
    <row r="120" spans="1:21">
      <c r="A120" s="3">
        <v>2019</v>
      </c>
      <c r="B120" s="3" t="s">
        <v>25</v>
      </c>
      <c r="C120" s="10">
        <v>9628</v>
      </c>
      <c r="D120" s="7">
        <v>682.9</v>
      </c>
      <c r="F120" s="4">
        <v>16859</v>
      </c>
      <c r="G120" s="3">
        <v>13096</v>
      </c>
      <c r="H120" s="3">
        <v>59512</v>
      </c>
      <c r="I120" s="4">
        <v>9854</v>
      </c>
      <c r="J120" s="3">
        <v>62394</v>
      </c>
      <c r="K120" s="4">
        <v>5664</v>
      </c>
      <c r="L120" s="4">
        <v>4006</v>
      </c>
      <c r="M120" s="4">
        <v>16851</v>
      </c>
      <c r="N120" s="5">
        <v>4436</v>
      </c>
      <c r="O120" s="5">
        <v>15116</v>
      </c>
      <c r="P120" s="3">
        <v>131.6</v>
      </c>
      <c r="Q120" s="3">
        <v>21.8</v>
      </c>
      <c r="R120" s="3">
        <v>136.9</v>
      </c>
      <c r="S120" s="3">
        <v>12.5</v>
      </c>
      <c r="T120" s="4">
        <v>5664</v>
      </c>
      <c r="U120" s="3">
        <v>37</v>
      </c>
    </row>
    <row r="121" spans="1:21">
      <c r="A121">
        <v>2015</v>
      </c>
      <c r="B121" t="s">
        <v>61</v>
      </c>
      <c r="C121" s="10">
        <v>9627</v>
      </c>
      <c r="D121" s="6">
        <v>900.6</v>
      </c>
      <c r="E121">
        <v>7731</v>
      </c>
      <c r="F121">
        <v>421</v>
      </c>
      <c r="G121">
        <v>502</v>
      </c>
      <c r="H121">
        <v>1640</v>
      </c>
      <c r="I121">
        <v>282</v>
      </c>
      <c r="J121">
        <v>1711</v>
      </c>
      <c r="K121">
        <v>213</v>
      </c>
      <c r="L121">
        <v>79</v>
      </c>
      <c r="M121">
        <v>383</v>
      </c>
      <c r="N121">
        <v>173</v>
      </c>
      <c r="O121">
        <v>469</v>
      </c>
      <c r="P121" s="3">
        <v>154</v>
      </c>
      <c r="Q121" s="3">
        <v>26.3</v>
      </c>
      <c r="R121" s="3">
        <v>150.9</v>
      </c>
      <c r="S121" s="3">
        <v>18.2</v>
      </c>
      <c r="T121" s="3">
        <v>213</v>
      </c>
      <c r="U121" s="3">
        <v>34.799999999999997</v>
      </c>
    </row>
    <row r="122" spans="1:21">
      <c r="A122" s="3">
        <v>2018</v>
      </c>
      <c r="B122" s="3" t="s">
        <v>55</v>
      </c>
      <c r="C122" s="10">
        <v>9627</v>
      </c>
      <c r="D122" s="7">
        <v>847.9</v>
      </c>
      <c r="F122" s="4">
        <v>5391</v>
      </c>
      <c r="G122" s="3">
        <v>7518</v>
      </c>
      <c r="H122" s="3">
        <v>25164</v>
      </c>
      <c r="I122" s="4">
        <v>3845</v>
      </c>
      <c r="J122" s="3">
        <v>29220</v>
      </c>
      <c r="K122" s="4">
        <v>2395</v>
      </c>
      <c r="L122" s="4">
        <v>2202</v>
      </c>
      <c r="M122" s="4">
        <v>6525</v>
      </c>
      <c r="N122" s="5">
        <v>1838</v>
      </c>
      <c r="O122" s="5">
        <v>7755</v>
      </c>
      <c r="P122" s="3">
        <v>165.2</v>
      </c>
      <c r="Q122" s="3">
        <v>25.4</v>
      </c>
      <c r="R122" s="3">
        <v>191.1</v>
      </c>
      <c r="S122" s="3">
        <v>15.7</v>
      </c>
      <c r="T122" s="4">
        <v>2395</v>
      </c>
      <c r="U122" s="3">
        <v>34.9</v>
      </c>
    </row>
    <row r="123" spans="1:21">
      <c r="A123">
        <v>2017</v>
      </c>
      <c r="B123" t="s">
        <v>40</v>
      </c>
      <c r="C123" s="10">
        <v>9592</v>
      </c>
      <c r="D123" s="6">
        <v>824.9</v>
      </c>
      <c r="E123">
        <v>49926</v>
      </c>
      <c r="F123">
        <v>1191</v>
      </c>
      <c r="G123">
        <v>2079</v>
      </c>
      <c r="H123">
        <v>10796</v>
      </c>
      <c r="I123">
        <v>1439</v>
      </c>
      <c r="J123">
        <v>11653</v>
      </c>
      <c r="K123">
        <v>990</v>
      </c>
      <c r="L123">
        <v>830</v>
      </c>
      <c r="M123">
        <v>2820</v>
      </c>
      <c r="N123">
        <v>630</v>
      </c>
      <c r="O123">
        <v>2408</v>
      </c>
      <c r="P123" s="3">
        <v>151.5</v>
      </c>
      <c r="Q123" s="3">
        <v>20.3</v>
      </c>
      <c r="R123" s="3">
        <v>164.5</v>
      </c>
      <c r="S123" s="3">
        <v>14</v>
      </c>
      <c r="T123" s="3">
        <v>990</v>
      </c>
      <c r="U123" s="3">
        <v>17.100000000000001</v>
      </c>
    </row>
    <row r="124" spans="1:21">
      <c r="A124">
        <v>2015</v>
      </c>
      <c r="B124" t="s">
        <v>39</v>
      </c>
      <c r="C124" s="10">
        <v>9591</v>
      </c>
      <c r="D124" s="6">
        <v>1089.2</v>
      </c>
      <c r="E124">
        <v>14479</v>
      </c>
      <c r="F124">
        <v>544</v>
      </c>
      <c r="G124">
        <v>1025</v>
      </c>
      <c r="H124">
        <v>3398</v>
      </c>
      <c r="I124">
        <v>407</v>
      </c>
      <c r="J124">
        <v>3009</v>
      </c>
      <c r="K124">
        <v>333</v>
      </c>
      <c r="L124">
        <v>211</v>
      </c>
      <c r="M124">
        <v>616</v>
      </c>
      <c r="N124">
        <v>235</v>
      </c>
      <c r="O124">
        <v>802</v>
      </c>
      <c r="P124" s="3">
        <v>178</v>
      </c>
      <c r="Q124" s="3">
        <v>21.9</v>
      </c>
      <c r="R124" s="3">
        <v>157.30000000000001</v>
      </c>
      <c r="S124" s="3">
        <v>17.600000000000001</v>
      </c>
      <c r="T124" s="3">
        <v>333</v>
      </c>
      <c r="U124" s="3">
        <v>28.4</v>
      </c>
    </row>
    <row r="125" spans="1:21">
      <c r="A125">
        <v>2015</v>
      </c>
      <c r="B125" t="s">
        <v>58</v>
      </c>
      <c r="C125" s="10">
        <v>9562</v>
      </c>
      <c r="D125" s="6">
        <v>1035.7</v>
      </c>
      <c r="E125">
        <v>132598</v>
      </c>
      <c r="F125">
        <v>4012</v>
      </c>
      <c r="G125">
        <v>6664</v>
      </c>
      <c r="H125">
        <v>28697</v>
      </c>
      <c r="I125">
        <v>3777</v>
      </c>
      <c r="J125">
        <v>32042</v>
      </c>
      <c r="K125">
        <v>2899</v>
      </c>
      <c r="L125">
        <v>3021</v>
      </c>
      <c r="M125">
        <v>6987</v>
      </c>
      <c r="N125">
        <v>1894</v>
      </c>
      <c r="O125">
        <v>7324</v>
      </c>
      <c r="P125" s="3">
        <v>167.2</v>
      </c>
      <c r="Q125" s="3">
        <v>22.1</v>
      </c>
      <c r="R125" s="3">
        <v>177.8</v>
      </c>
      <c r="S125" s="3">
        <v>15.9</v>
      </c>
      <c r="T125" s="4">
        <v>2899</v>
      </c>
      <c r="U125" s="3">
        <v>21</v>
      </c>
    </row>
    <row r="126" spans="1:21">
      <c r="A126" s="3">
        <v>2019</v>
      </c>
      <c r="B126" s="3" t="s">
        <v>31</v>
      </c>
      <c r="C126" s="10">
        <v>9555</v>
      </c>
      <c r="D126" s="7">
        <v>808.2</v>
      </c>
      <c r="F126" s="3">
        <v>471</v>
      </c>
      <c r="G126" s="3">
        <v>367</v>
      </c>
      <c r="H126" s="3">
        <v>2500</v>
      </c>
      <c r="I126" s="3">
        <v>311</v>
      </c>
      <c r="J126" s="3">
        <v>2503</v>
      </c>
      <c r="K126" s="3">
        <v>366</v>
      </c>
      <c r="L126" s="3">
        <v>220</v>
      </c>
      <c r="M126" s="3">
        <v>807</v>
      </c>
      <c r="N126">
        <v>224</v>
      </c>
      <c r="O126">
        <v>651</v>
      </c>
      <c r="P126" s="3">
        <v>127.3</v>
      </c>
      <c r="Q126" s="3">
        <v>15.8</v>
      </c>
      <c r="R126" s="3">
        <v>120.3</v>
      </c>
      <c r="S126" s="3">
        <v>16.8</v>
      </c>
      <c r="T126" s="3">
        <v>366</v>
      </c>
      <c r="U126" s="3">
        <v>19.100000000000001</v>
      </c>
    </row>
    <row r="127" spans="1:21">
      <c r="A127">
        <v>2016</v>
      </c>
      <c r="B127" t="s">
        <v>43</v>
      </c>
      <c r="C127" s="10">
        <v>9540</v>
      </c>
      <c r="D127" s="6">
        <v>780.4</v>
      </c>
      <c r="E127">
        <v>43078</v>
      </c>
      <c r="F127">
        <v>2219</v>
      </c>
      <c r="G127">
        <v>2369</v>
      </c>
      <c r="H127">
        <v>9857</v>
      </c>
      <c r="I127">
        <v>1265</v>
      </c>
      <c r="J127">
        <v>7825</v>
      </c>
      <c r="K127">
        <v>529</v>
      </c>
      <c r="L127">
        <v>588</v>
      </c>
      <c r="M127">
        <v>2197</v>
      </c>
      <c r="N127">
        <v>745</v>
      </c>
      <c r="O127">
        <v>2697</v>
      </c>
      <c r="P127" s="3">
        <v>148.6</v>
      </c>
      <c r="Q127" s="3">
        <v>19.2</v>
      </c>
      <c r="R127" s="3">
        <v>114.9</v>
      </c>
      <c r="S127" s="3">
        <v>7.8</v>
      </c>
      <c r="T127" s="3">
        <v>529</v>
      </c>
      <c r="U127" s="3">
        <v>31.8</v>
      </c>
    </row>
    <row r="128" spans="1:21">
      <c r="A128" s="3">
        <v>2019</v>
      </c>
      <c r="B128" s="3" t="s">
        <v>42</v>
      </c>
      <c r="C128" s="10">
        <v>9532</v>
      </c>
      <c r="D128" s="7">
        <v>850.6</v>
      </c>
      <c r="F128" s="4">
        <v>4467</v>
      </c>
      <c r="G128" s="3">
        <v>5792</v>
      </c>
      <c r="H128" s="3">
        <v>20923</v>
      </c>
      <c r="I128" s="4">
        <v>2916</v>
      </c>
      <c r="J128" s="3">
        <v>25547</v>
      </c>
      <c r="K128" s="4">
        <v>1662</v>
      </c>
      <c r="L128" s="4">
        <v>1853</v>
      </c>
      <c r="M128" s="4">
        <v>5178</v>
      </c>
      <c r="N128" s="5">
        <v>1472</v>
      </c>
      <c r="O128" s="5">
        <v>5422</v>
      </c>
      <c r="P128" s="3">
        <v>157.1</v>
      </c>
      <c r="Q128" s="3">
        <v>22.2</v>
      </c>
      <c r="R128" s="3">
        <v>193.8</v>
      </c>
      <c r="S128" s="3">
        <v>12.8</v>
      </c>
      <c r="T128" s="4">
        <v>1662</v>
      </c>
      <c r="U128" s="3">
        <v>33.9</v>
      </c>
    </row>
    <row r="129" spans="1:21">
      <c r="A129">
        <v>2017</v>
      </c>
      <c r="B129" t="s">
        <v>70</v>
      </c>
      <c r="C129" s="10">
        <v>9496</v>
      </c>
      <c r="D129" s="6">
        <v>823</v>
      </c>
      <c r="E129">
        <v>4768</v>
      </c>
      <c r="F129">
        <v>212</v>
      </c>
      <c r="G129">
        <v>366</v>
      </c>
      <c r="H129">
        <v>948</v>
      </c>
      <c r="I129">
        <v>121</v>
      </c>
      <c r="J129">
        <v>1001</v>
      </c>
      <c r="K129">
        <v>115</v>
      </c>
      <c r="L129">
        <v>63</v>
      </c>
      <c r="M129">
        <v>190</v>
      </c>
      <c r="N129">
        <v>157</v>
      </c>
      <c r="O129">
        <v>348</v>
      </c>
      <c r="P129" s="3">
        <v>136.1</v>
      </c>
      <c r="Q129" s="3">
        <v>18.100000000000001</v>
      </c>
      <c r="R129" s="3">
        <v>148.9</v>
      </c>
      <c r="S129" s="3">
        <v>17.5</v>
      </c>
      <c r="T129" s="3">
        <v>115</v>
      </c>
      <c r="U129" s="3">
        <v>32.700000000000003</v>
      </c>
    </row>
    <row r="130" spans="1:21">
      <c r="A130" s="3">
        <v>2019</v>
      </c>
      <c r="B130" s="3" t="s">
        <v>33</v>
      </c>
      <c r="C130" s="10">
        <v>9496</v>
      </c>
      <c r="D130" s="7">
        <v>807.5</v>
      </c>
      <c r="F130" s="4">
        <v>3954</v>
      </c>
      <c r="G130" s="3">
        <v>5539</v>
      </c>
      <c r="H130" s="3">
        <v>23902</v>
      </c>
      <c r="I130" s="4">
        <v>2825</v>
      </c>
      <c r="J130" s="3">
        <v>25690</v>
      </c>
      <c r="K130" s="4">
        <v>2108</v>
      </c>
      <c r="L130" s="4">
        <v>2553</v>
      </c>
      <c r="M130" s="4">
        <v>6153</v>
      </c>
      <c r="N130" s="5">
        <v>1439</v>
      </c>
      <c r="O130" s="5">
        <v>6095</v>
      </c>
      <c r="P130" s="3">
        <v>151.9</v>
      </c>
      <c r="Q130" s="3">
        <v>18.100000000000001</v>
      </c>
      <c r="R130" s="3">
        <v>162</v>
      </c>
      <c r="S130" s="3">
        <v>13.4</v>
      </c>
      <c r="T130" s="4">
        <v>2108</v>
      </c>
      <c r="U130" s="3">
        <v>24.5</v>
      </c>
    </row>
    <row r="131" spans="1:21">
      <c r="A131" s="3">
        <v>2018</v>
      </c>
      <c r="B131" s="3" t="s">
        <v>47</v>
      </c>
      <c r="C131" s="10">
        <v>9492</v>
      </c>
      <c r="D131" s="7">
        <v>940.6</v>
      </c>
      <c r="F131" s="3">
        <v>683</v>
      </c>
      <c r="G131" s="3">
        <v>1142</v>
      </c>
      <c r="H131" s="3">
        <v>3516</v>
      </c>
      <c r="I131" s="3">
        <v>596</v>
      </c>
      <c r="J131" s="3">
        <v>3539</v>
      </c>
      <c r="K131" s="3">
        <v>394</v>
      </c>
      <c r="L131" s="3">
        <v>230</v>
      </c>
      <c r="M131" s="3">
        <v>758</v>
      </c>
      <c r="N131">
        <v>271</v>
      </c>
      <c r="O131">
        <v>806</v>
      </c>
      <c r="P131" s="3">
        <v>150.5</v>
      </c>
      <c r="Q131" s="3">
        <v>26</v>
      </c>
      <c r="R131" s="3">
        <v>145.69999999999999</v>
      </c>
      <c r="S131" s="3">
        <v>16.100000000000001</v>
      </c>
      <c r="T131" s="3">
        <v>394</v>
      </c>
      <c r="U131" s="3">
        <v>27.4</v>
      </c>
    </row>
    <row r="132" spans="1:21">
      <c r="A132" s="3">
        <v>2019</v>
      </c>
      <c r="B132" s="3" t="s">
        <v>29</v>
      </c>
      <c r="C132" s="10">
        <v>9490</v>
      </c>
      <c r="D132" s="7">
        <v>698.1</v>
      </c>
      <c r="F132" s="4">
        <v>6539</v>
      </c>
      <c r="G132" s="3">
        <v>12014</v>
      </c>
      <c r="H132" s="3">
        <v>45583</v>
      </c>
      <c r="I132" s="4">
        <v>6174</v>
      </c>
      <c r="J132" s="3">
        <v>47144</v>
      </c>
      <c r="K132" s="4">
        <v>2705</v>
      </c>
      <c r="L132" s="4">
        <v>3244</v>
      </c>
      <c r="M132" s="4">
        <v>13902</v>
      </c>
      <c r="N132" s="5">
        <v>3465</v>
      </c>
      <c r="O132" s="5">
        <v>13348</v>
      </c>
      <c r="P132" s="3">
        <v>139.1</v>
      </c>
      <c r="Q132" s="3">
        <v>19.3</v>
      </c>
      <c r="R132" s="3">
        <v>140.1</v>
      </c>
      <c r="S132" s="3">
        <v>8.1999999999999993</v>
      </c>
      <c r="T132" s="4">
        <v>2705</v>
      </c>
      <c r="U132" s="3">
        <v>18.3</v>
      </c>
    </row>
    <row r="133" spans="1:21">
      <c r="A133">
        <v>2014</v>
      </c>
      <c r="B133" t="s">
        <v>59</v>
      </c>
      <c r="C133" s="14">
        <v>9484</v>
      </c>
      <c r="D133" s="6">
        <v>925.9</v>
      </c>
      <c r="E133">
        <v>9770</v>
      </c>
      <c r="F133">
        <v>403</v>
      </c>
      <c r="G133">
        <v>505</v>
      </c>
      <c r="H133">
        <v>2242</v>
      </c>
      <c r="I133">
        <v>252</v>
      </c>
      <c r="J133">
        <v>2341</v>
      </c>
      <c r="K133">
        <v>176</v>
      </c>
      <c r="L133">
        <v>135</v>
      </c>
      <c r="M133">
        <v>373</v>
      </c>
      <c r="N133">
        <v>113</v>
      </c>
      <c r="O133">
        <v>592</v>
      </c>
      <c r="P133" s="3">
        <v>167</v>
      </c>
      <c r="Q133" s="3">
        <v>18.3</v>
      </c>
      <c r="R133" s="3">
        <v>160.80000000000001</v>
      </c>
      <c r="S133" s="3">
        <v>11.7</v>
      </c>
      <c r="T133" s="3">
        <v>176</v>
      </c>
      <c r="U133" s="3">
        <v>25.9</v>
      </c>
    </row>
    <row r="134" spans="1:21">
      <c r="A134">
        <v>2015</v>
      </c>
      <c r="B134" t="s">
        <v>50</v>
      </c>
      <c r="C134" s="10">
        <v>9483</v>
      </c>
      <c r="D134" s="6">
        <v>806.8</v>
      </c>
      <c r="E134">
        <v>72271</v>
      </c>
      <c r="F134">
        <v>2260</v>
      </c>
      <c r="G134">
        <v>3202</v>
      </c>
      <c r="H134">
        <v>16270</v>
      </c>
      <c r="I134">
        <v>1933</v>
      </c>
      <c r="J134">
        <v>18647</v>
      </c>
      <c r="K134">
        <v>1402</v>
      </c>
      <c r="L134">
        <v>1582</v>
      </c>
      <c r="M134">
        <v>3413</v>
      </c>
      <c r="N134">
        <v>789</v>
      </c>
      <c r="O134">
        <v>3218</v>
      </c>
      <c r="P134" s="3">
        <v>150.80000000000001</v>
      </c>
      <c r="Q134" s="3">
        <v>17.899999999999999</v>
      </c>
      <c r="R134" s="3">
        <v>166.7</v>
      </c>
      <c r="S134" s="3">
        <v>12.5</v>
      </c>
      <c r="T134" s="4">
        <v>1402</v>
      </c>
      <c r="U134" s="3">
        <v>19.8</v>
      </c>
    </row>
    <row r="135" spans="1:21">
      <c r="A135" s="3">
        <v>2020</v>
      </c>
      <c r="B135" s="3" t="s">
        <v>56</v>
      </c>
      <c r="C135" s="10">
        <v>9444</v>
      </c>
      <c r="D135" s="8">
        <v>1228.9000000000001</v>
      </c>
      <c r="F135" s="4">
        <v>1817</v>
      </c>
      <c r="G135" s="3">
        <v>2936</v>
      </c>
      <c r="H135" s="3">
        <v>8368</v>
      </c>
      <c r="I135" s="4">
        <v>1552</v>
      </c>
      <c r="J135" s="3">
        <v>11758</v>
      </c>
      <c r="K135" s="3">
        <v>657</v>
      </c>
      <c r="L135" s="3">
        <v>540</v>
      </c>
      <c r="M135" s="4">
        <v>1955</v>
      </c>
      <c r="N135">
        <v>869</v>
      </c>
      <c r="O135" s="5">
        <v>2628</v>
      </c>
      <c r="P135" s="3">
        <v>171.1</v>
      </c>
      <c r="Q135" s="3">
        <v>32.799999999999997</v>
      </c>
      <c r="R135" s="3">
        <v>244.1</v>
      </c>
      <c r="S135" s="3">
        <v>13.9</v>
      </c>
      <c r="T135" s="3">
        <v>657</v>
      </c>
      <c r="U135" s="3">
        <v>38.200000000000003</v>
      </c>
    </row>
    <row r="136" spans="1:21">
      <c r="A136" s="3">
        <v>2019</v>
      </c>
      <c r="B136" s="3" t="s">
        <v>45</v>
      </c>
      <c r="C136" s="10">
        <v>9431</v>
      </c>
      <c r="D136" s="7">
        <v>1107.5999999999999</v>
      </c>
      <c r="F136" s="4">
        <v>2782</v>
      </c>
      <c r="G136" s="3">
        <v>3790</v>
      </c>
      <c r="H136" s="3">
        <v>12873</v>
      </c>
      <c r="I136" s="4">
        <v>1658</v>
      </c>
      <c r="J136" s="3">
        <v>15018</v>
      </c>
      <c r="K136" s="4">
        <v>1038</v>
      </c>
      <c r="L136" s="4">
        <v>1483</v>
      </c>
      <c r="M136" s="4">
        <v>3031</v>
      </c>
      <c r="N136" s="5">
        <v>1141</v>
      </c>
      <c r="O136" s="5">
        <v>3950</v>
      </c>
      <c r="P136" s="3">
        <v>159.69999999999999</v>
      </c>
      <c r="Q136" s="3">
        <v>20.9</v>
      </c>
      <c r="R136" s="3">
        <v>187</v>
      </c>
      <c r="S136" s="3">
        <v>13.1</v>
      </c>
      <c r="T136" s="4">
        <v>1038</v>
      </c>
      <c r="U136" s="3">
        <v>34.1</v>
      </c>
    </row>
    <row r="137" spans="1:21">
      <c r="A137" s="3">
        <v>2020</v>
      </c>
      <c r="B137" s="3" t="s">
        <v>36</v>
      </c>
      <c r="C137" s="10">
        <v>9408</v>
      </c>
      <c r="D137" s="8">
        <v>1137.4000000000001</v>
      </c>
      <c r="F137" s="3">
        <v>979</v>
      </c>
      <c r="G137" s="3">
        <v>1642</v>
      </c>
      <c r="H137" s="3">
        <v>5538</v>
      </c>
      <c r="I137" s="4">
        <v>1041</v>
      </c>
      <c r="J137" s="3">
        <v>6264</v>
      </c>
      <c r="K137" s="3">
        <v>517</v>
      </c>
      <c r="L137" s="3">
        <v>529</v>
      </c>
      <c r="M137" s="4">
        <v>1383</v>
      </c>
      <c r="N137">
        <v>531</v>
      </c>
      <c r="O137" s="5">
        <v>1698</v>
      </c>
      <c r="P137" s="3">
        <v>151.4</v>
      </c>
      <c r="Q137" s="3">
        <v>28.5</v>
      </c>
      <c r="R137" s="3">
        <v>167</v>
      </c>
      <c r="S137" s="3">
        <v>13.8</v>
      </c>
      <c r="T137" s="3">
        <v>517</v>
      </c>
      <c r="U137" s="3">
        <v>25.3</v>
      </c>
    </row>
    <row r="138" spans="1:21">
      <c r="A138">
        <v>2017</v>
      </c>
      <c r="B138" t="s">
        <v>55</v>
      </c>
      <c r="C138" s="10">
        <v>9400</v>
      </c>
      <c r="D138" s="6">
        <v>1060.5999999999999</v>
      </c>
      <c r="E138">
        <v>123648</v>
      </c>
      <c r="F138">
        <v>5117</v>
      </c>
      <c r="G138">
        <v>7312</v>
      </c>
      <c r="H138">
        <v>25643</v>
      </c>
      <c r="I138">
        <v>3740</v>
      </c>
      <c r="J138">
        <v>28008</v>
      </c>
      <c r="K138">
        <v>2243</v>
      </c>
      <c r="L138">
        <v>2237</v>
      </c>
      <c r="M138">
        <v>6425</v>
      </c>
      <c r="N138">
        <v>1740</v>
      </c>
      <c r="O138">
        <v>8971</v>
      </c>
      <c r="P138" s="3">
        <v>171.2</v>
      </c>
      <c r="Q138" s="3">
        <v>25.2</v>
      </c>
      <c r="R138" s="3">
        <v>186.2</v>
      </c>
      <c r="S138" s="3">
        <v>14.9</v>
      </c>
      <c r="T138" s="4">
        <v>2243</v>
      </c>
      <c r="U138" s="3">
        <v>33.6</v>
      </c>
    </row>
    <row r="139" spans="1:21">
      <c r="A139" s="3">
        <v>2020</v>
      </c>
      <c r="B139" s="3" t="s">
        <v>44</v>
      </c>
      <c r="C139" s="10">
        <v>9394</v>
      </c>
      <c r="D139" s="7">
        <v>925.7</v>
      </c>
      <c r="F139" s="4">
        <v>2018</v>
      </c>
      <c r="G139" s="3">
        <v>2197</v>
      </c>
      <c r="H139" s="3">
        <v>6582</v>
      </c>
      <c r="I139" s="4">
        <v>1460</v>
      </c>
      <c r="J139" s="3">
        <v>8809</v>
      </c>
      <c r="K139" s="3">
        <v>904</v>
      </c>
      <c r="L139" s="3">
        <v>798</v>
      </c>
      <c r="M139" s="4">
        <v>1948</v>
      </c>
      <c r="N139">
        <v>410</v>
      </c>
      <c r="O139" s="5">
        <v>2210</v>
      </c>
      <c r="P139" s="3">
        <v>176</v>
      </c>
      <c r="Q139" s="3">
        <v>41</v>
      </c>
      <c r="R139" s="3">
        <v>245.6</v>
      </c>
      <c r="S139" s="3">
        <v>25.1</v>
      </c>
      <c r="T139" s="3">
        <v>904</v>
      </c>
      <c r="U139" s="3">
        <v>58</v>
      </c>
    </row>
    <row r="140" spans="1:21">
      <c r="A140">
        <v>2014</v>
      </c>
      <c r="B140" t="s">
        <v>68</v>
      </c>
      <c r="C140" s="14">
        <v>9385</v>
      </c>
      <c r="D140" s="6">
        <v>1199</v>
      </c>
      <c r="E140">
        <v>22186</v>
      </c>
      <c r="F140">
        <v>620</v>
      </c>
      <c r="G140">
        <v>1578</v>
      </c>
      <c r="H140">
        <v>4880</v>
      </c>
      <c r="I140">
        <v>818</v>
      </c>
      <c r="J140">
        <v>4692</v>
      </c>
      <c r="K140">
        <v>473</v>
      </c>
      <c r="L140">
        <v>479</v>
      </c>
      <c r="M140">
        <v>1103</v>
      </c>
      <c r="N140">
        <v>359</v>
      </c>
      <c r="O140">
        <v>1380</v>
      </c>
      <c r="P140" s="3">
        <v>195.1</v>
      </c>
      <c r="Q140" s="3">
        <v>33.299999999999997</v>
      </c>
      <c r="R140" s="3">
        <v>192.9</v>
      </c>
      <c r="S140" s="3">
        <v>19.600000000000001</v>
      </c>
      <c r="T140" s="3">
        <v>473</v>
      </c>
      <c r="U140" s="3">
        <v>25.5</v>
      </c>
    </row>
    <row r="141" spans="1:21">
      <c r="A141">
        <v>2014</v>
      </c>
      <c r="B141" t="s">
        <v>49</v>
      </c>
      <c r="C141" s="14">
        <v>9367</v>
      </c>
      <c r="D141" s="6">
        <v>867.9</v>
      </c>
      <c r="E141">
        <v>11516</v>
      </c>
      <c r="F141">
        <v>396</v>
      </c>
      <c r="G141">
        <v>680</v>
      </c>
      <c r="H141">
        <v>2698</v>
      </c>
      <c r="I141">
        <v>300</v>
      </c>
      <c r="J141">
        <v>2464</v>
      </c>
      <c r="K141">
        <v>194</v>
      </c>
      <c r="L141">
        <v>167</v>
      </c>
      <c r="M141">
        <v>474</v>
      </c>
      <c r="N141">
        <v>247</v>
      </c>
      <c r="O141">
        <v>716</v>
      </c>
      <c r="P141" s="3">
        <v>160.4</v>
      </c>
      <c r="Q141" s="3">
        <v>18</v>
      </c>
      <c r="R141" s="3">
        <v>147.9</v>
      </c>
      <c r="S141" s="3">
        <v>11.5</v>
      </c>
      <c r="T141" s="3">
        <v>194</v>
      </c>
      <c r="U141" s="3">
        <v>24</v>
      </c>
    </row>
    <row r="142" spans="1:21">
      <c r="A142">
        <v>2015</v>
      </c>
      <c r="B142" t="s">
        <v>54</v>
      </c>
      <c r="C142" s="10">
        <v>9357</v>
      </c>
      <c r="D142" s="6">
        <v>822.1</v>
      </c>
      <c r="E142">
        <v>6223</v>
      </c>
      <c r="F142">
        <v>376</v>
      </c>
      <c r="G142">
        <v>351</v>
      </c>
      <c r="H142">
        <v>1320</v>
      </c>
      <c r="I142">
        <v>195</v>
      </c>
      <c r="J142">
        <v>1323</v>
      </c>
      <c r="K142">
        <v>172</v>
      </c>
      <c r="L142">
        <v>118</v>
      </c>
      <c r="M142">
        <v>308</v>
      </c>
      <c r="N142">
        <v>124</v>
      </c>
      <c r="O142">
        <v>368</v>
      </c>
      <c r="P142" s="3">
        <v>152.9</v>
      </c>
      <c r="Q142" s="3">
        <v>22.6</v>
      </c>
      <c r="R142" s="3">
        <v>142.4</v>
      </c>
      <c r="S142" s="3">
        <v>17.7</v>
      </c>
      <c r="T142" s="3">
        <v>172</v>
      </c>
      <c r="U142" s="3">
        <v>36.700000000000003</v>
      </c>
    </row>
    <row r="143" spans="1:21">
      <c r="A143" s="3">
        <v>2018</v>
      </c>
      <c r="B143" s="3" t="s">
        <v>46</v>
      </c>
      <c r="C143" s="10">
        <v>9354</v>
      </c>
      <c r="D143" s="7">
        <v>1030.2</v>
      </c>
      <c r="F143" s="3">
        <v>310</v>
      </c>
      <c r="G143" s="3">
        <v>690</v>
      </c>
      <c r="H143" s="3">
        <v>2038</v>
      </c>
      <c r="I143" s="3">
        <v>267</v>
      </c>
      <c r="J143" s="3">
        <v>2347</v>
      </c>
      <c r="K143" s="3">
        <v>152</v>
      </c>
      <c r="L143" s="3">
        <v>151</v>
      </c>
      <c r="M143" s="3">
        <v>418</v>
      </c>
      <c r="N143">
        <v>265</v>
      </c>
      <c r="O143">
        <v>598</v>
      </c>
      <c r="P143" s="3">
        <v>140.69999999999999</v>
      </c>
      <c r="Q143" s="3">
        <v>19.100000000000001</v>
      </c>
      <c r="R143" s="3">
        <v>163.19999999999999</v>
      </c>
      <c r="S143" s="3">
        <v>10.7</v>
      </c>
      <c r="T143" s="3">
        <v>152</v>
      </c>
      <c r="U143" s="3">
        <v>21.7</v>
      </c>
    </row>
    <row r="144" spans="1:21">
      <c r="A144" s="3">
        <v>2020</v>
      </c>
      <c r="B144" s="3" t="s">
        <v>24</v>
      </c>
      <c r="C144" s="10">
        <v>9338</v>
      </c>
      <c r="D144" s="8">
        <v>1257.5</v>
      </c>
      <c r="F144" s="4">
        <v>1782</v>
      </c>
      <c r="G144" s="3">
        <v>2415</v>
      </c>
      <c r="H144" s="3">
        <v>6496</v>
      </c>
      <c r="I144" s="4">
        <v>1306</v>
      </c>
      <c r="J144" s="3">
        <v>8621</v>
      </c>
      <c r="K144" s="3">
        <v>691</v>
      </c>
      <c r="L144" s="3">
        <v>732</v>
      </c>
      <c r="M144" s="4">
        <v>1684</v>
      </c>
      <c r="N144">
        <v>583</v>
      </c>
      <c r="O144" s="5">
        <v>1824</v>
      </c>
      <c r="P144" s="3">
        <v>163.80000000000001</v>
      </c>
      <c r="Q144" s="3">
        <v>33.799999999999997</v>
      </c>
      <c r="R144" s="3">
        <v>222.5</v>
      </c>
      <c r="S144" s="3">
        <v>18.100000000000001</v>
      </c>
      <c r="T144" s="3">
        <v>691</v>
      </c>
      <c r="U144" s="3">
        <v>45.6</v>
      </c>
    </row>
    <row r="145" spans="1:21">
      <c r="A145" s="3">
        <v>2020</v>
      </c>
      <c r="B145" s="3" t="s">
        <v>62</v>
      </c>
      <c r="C145" s="10">
        <v>9336</v>
      </c>
      <c r="D145" s="8">
        <v>1104.5999999999999</v>
      </c>
      <c r="F145" s="4">
        <v>3607</v>
      </c>
      <c r="G145" s="3">
        <v>4509</v>
      </c>
      <c r="H145" s="3">
        <v>14436</v>
      </c>
      <c r="I145" s="4">
        <v>2590</v>
      </c>
      <c r="J145" s="3">
        <v>17943</v>
      </c>
      <c r="K145" s="4">
        <v>1549</v>
      </c>
      <c r="L145" s="4">
        <v>1057</v>
      </c>
      <c r="M145" s="4">
        <v>3672</v>
      </c>
      <c r="N145" s="5">
        <v>1220</v>
      </c>
      <c r="O145" s="5">
        <v>6107</v>
      </c>
      <c r="P145" s="3">
        <v>164.4</v>
      </c>
      <c r="Q145" s="3">
        <v>30.1</v>
      </c>
      <c r="R145" s="3">
        <v>212</v>
      </c>
      <c r="S145" s="3">
        <v>18.5</v>
      </c>
      <c r="T145" s="4">
        <v>1549</v>
      </c>
      <c r="U145" s="3">
        <v>44.4</v>
      </c>
    </row>
    <row r="146" spans="1:21">
      <c r="A146" s="3">
        <v>2018</v>
      </c>
      <c r="B146" s="3" t="s">
        <v>37</v>
      </c>
      <c r="C146" s="10">
        <v>9332</v>
      </c>
      <c r="D146" s="7">
        <v>945.8</v>
      </c>
      <c r="F146" s="4">
        <v>1674</v>
      </c>
      <c r="G146" s="3">
        <v>3421</v>
      </c>
      <c r="H146" s="3">
        <v>10135</v>
      </c>
      <c r="I146" s="4">
        <v>1506</v>
      </c>
      <c r="J146" s="3">
        <v>10697</v>
      </c>
      <c r="K146" s="3">
        <v>969</v>
      </c>
      <c r="L146" s="4">
        <v>1007</v>
      </c>
      <c r="M146" s="4">
        <v>2204</v>
      </c>
      <c r="N146">
        <v>800</v>
      </c>
      <c r="O146" s="5">
        <v>3051</v>
      </c>
      <c r="P146" s="3">
        <v>181.6</v>
      </c>
      <c r="Q146" s="3">
        <v>27.9</v>
      </c>
      <c r="R146" s="3">
        <v>198.3</v>
      </c>
      <c r="S146" s="3">
        <v>18.3</v>
      </c>
      <c r="T146" s="3">
        <v>969</v>
      </c>
      <c r="U146" s="3">
        <v>32.5</v>
      </c>
    </row>
    <row r="147" spans="1:21">
      <c r="A147">
        <v>2016</v>
      </c>
      <c r="B147" t="s">
        <v>40</v>
      </c>
      <c r="C147" s="10">
        <v>9321</v>
      </c>
      <c r="D147" s="6">
        <v>811.5</v>
      </c>
      <c r="E147">
        <v>48824</v>
      </c>
      <c r="F147">
        <v>1178</v>
      </c>
      <c r="G147">
        <v>2072</v>
      </c>
      <c r="H147">
        <v>10911</v>
      </c>
      <c r="I147">
        <v>1358</v>
      </c>
      <c r="J147">
        <v>11390</v>
      </c>
      <c r="K147">
        <v>1025</v>
      </c>
      <c r="L147">
        <v>823</v>
      </c>
      <c r="M147">
        <v>2709</v>
      </c>
      <c r="N147">
        <v>586</v>
      </c>
      <c r="O147">
        <v>2271</v>
      </c>
      <c r="P147" s="3">
        <v>156.5</v>
      </c>
      <c r="Q147" s="3">
        <v>19.600000000000001</v>
      </c>
      <c r="R147" s="3">
        <v>164.3</v>
      </c>
      <c r="S147" s="3">
        <v>15.1</v>
      </c>
      <c r="T147" s="4">
        <v>1025</v>
      </c>
      <c r="U147" s="3">
        <v>17.399999999999999</v>
      </c>
    </row>
    <row r="148" spans="1:21">
      <c r="A148" s="3">
        <v>2018</v>
      </c>
      <c r="B148" s="3" t="s">
        <v>34</v>
      </c>
      <c r="C148" s="10">
        <v>9297</v>
      </c>
      <c r="D148" s="7">
        <v>863.5</v>
      </c>
      <c r="F148" s="4">
        <v>2668</v>
      </c>
      <c r="G148" s="3">
        <v>4618</v>
      </c>
      <c r="H148" s="3">
        <v>13479</v>
      </c>
      <c r="I148" s="4">
        <v>2093</v>
      </c>
      <c r="J148" s="3">
        <v>14532</v>
      </c>
      <c r="K148" s="4">
        <v>1118</v>
      </c>
      <c r="L148" s="4">
        <v>1412</v>
      </c>
      <c r="M148" s="4">
        <v>3151</v>
      </c>
      <c r="N148" s="5">
        <v>1079</v>
      </c>
      <c r="O148" s="5">
        <v>3782</v>
      </c>
      <c r="P148" s="3">
        <v>165.7</v>
      </c>
      <c r="Q148" s="3">
        <v>26</v>
      </c>
      <c r="R148" s="3">
        <v>180.7</v>
      </c>
      <c r="S148" s="3">
        <v>14</v>
      </c>
      <c r="T148" s="4">
        <v>1118</v>
      </c>
      <c r="U148" s="3">
        <v>33.4</v>
      </c>
    </row>
    <row r="149" spans="1:21">
      <c r="A149" s="3">
        <v>2020</v>
      </c>
      <c r="B149" s="3" t="s">
        <v>21</v>
      </c>
      <c r="C149" s="10">
        <v>9280</v>
      </c>
      <c r="D149" s="8">
        <v>1316.2</v>
      </c>
      <c r="F149" s="4">
        <v>3093</v>
      </c>
      <c r="G149" s="3">
        <v>3431</v>
      </c>
      <c r="H149" s="3">
        <v>10456</v>
      </c>
      <c r="I149" s="4">
        <v>1450</v>
      </c>
      <c r="J149" s="3">
        <v>14739</v>
      </c>
      <c r="K149" s="4">
        <v>1114</v>
      </c>
      <c r="L149" s="4">
        <v>1082</v>
      </c>
      <c r="M149" s="4">
        <v>3391</v>
      </c>
      <c r="N149">
        <v>793</v>
      </c>
      <c r="O149" s="5">
        <v>3006</v>
      </c>
      <c r="P149" s="3">
        <v>161.6</v>
      </c>
      <c r="Q149" s="3">
        <v>23.6</v>
      </c>
      <c r="R149" s="3">
        <v>237.5</v>
      </c>
      <c r="S149" s="3">
        <v>17.7</v>
      </c>
      <c r="T149" s="4">
        <v>1114</v>
      </c>
      <c r="U149" s="3">
        <v>50.8</v>
      </c>
    </row>
    <row r="150" spans="1:21">
      <c r="A150" s="3">
        <v>2020</v>
      </c>
      <c r="B150" s="3" t="s">
        <v>67</v>
      </c>
      <c r="C150" s="10">
        <v>9265</v>
      </c>
      <c r="D150" s="7">
        <v>938.2</v>
      </c>
      <c r="F150" s="4">
        <v>3704</v>
      </c>
      <c r="G150" s="3">
        <v>2724</v>
      </c>
      <c r="H150" s="3">
        <v>12796</v>
      </c>
      <c r="I150" s="4">
        <v>2072</v>
      </c>
      <c r="J150" s="3">
        <v>12084</v>
      </c>
      <c r="K150" s="3">
        <v>778</v>
      </c>
      <c r="L150" s="3">
        <v>393</v>
      </c>
      <c r="M150" s="4">
        <v>3087</v>
      </c>
      <c r="N150" s="5">
        <v>1212</v>
      </c>
      <c r="O150" s="5">
        <v>4216</v>
      </c>
      <c r="P150" s="3">
        <v>138.69999999999999</v>
      </c>
      <c r="Q150" s="3">
        <v>22.7</v>
      </c>
      <c r="R150" s="3">
        <v>134.6</v>
      </c>
      <c r="S150" s="3">
        <v>8.6999999999999993</v>
      </c>
      <c r="T150" s="3">
        <v>778</v>
      </c>
      <c r="U150" s="3">
        <v>42.9</v>
      </c>
    </row>
    <row r="151" spans="1:21">
      <c r="A151" s="3">
        <v>2018</v>
      </c>
      <c r="B151" s="3" t="s">
        <v>69</v>
      </c>
      <c r="C151" s="10">
        <v>9244</v>
      </c>
      <c r="D151" s="7">
        <v>1300.0999999999999</v>
      </c>
      <c r="F151" s="4">
        <v>2453</v>
      </c>
      <c r="G151" s="3">
        <v>2866</v>
      </c>
      <c r="H151" s="3">
        <v>11457</v>
      </c>
      <c r="I151" s="4">
        <v>1508</v>
      </c>
      <c r="J151" s="3">
        <v>12061</v>
      </c>
      <c r="K151" s="4">
        <v>1075</v>
      </c>
      <c r="L151" s="3">
        <v>914</v>
      </c>
      <c r="M151" s="4">
        <v>2549</v>
      </c>
      <c r="N151">
        <v>888</v>
      </c>
      <c r="O151" s="5">
        <v>3786</v>
      </c>
      <c r="P151" s="3">
        <v>151.5</v>
      </c>
      <c r="Q151" s="3">
        <v>20.2</v>
      </c>
      <c r="R151" s="3">
        <v>157.80000000000001</v>
      </c>
      <c r="S151" s="3">
        <v>14.1</v>
      </c>
      <c r="T151" s="4">
        <v>1075</v>
      </c>
      <c r="U151" s="3">
        <v>31.7</v>
      </c>
    </row>
    <row r="152" spans="1:21">
      <c r="A152" s="3">
        <v>2018</v>
      </c>
      <c r="B152" s="3" t="s">
        <v>38</v>
      </c>
      <c r="C152" s="10">
        <v>9217</v>
      </c>
      <c r="D152" s="7">
        <v>1090</v>
      </c>
      <c r="F152" s="4">
        <v>2166</v>
      </c>
      <c r="G152" s="3">
        <v>2341</v>
      </c>
      <c r="H152" s="3">
        <v>9382</v>
      </c>
      <c r="I152" s="4">
        <v>1457</v>
      </c>
      <c r="J152" s="3">
        <v>11340</v>
      </c>
      <c r="K152" s="3">
        <v>824</v>
      </c>
      <c r="L152" s="4">
        <v>1127</v>
      </c>
      <c r="M152" s="4">
        <v>2485</v>
      </c>
      <c r="N152">
        <v>720</v>
      </c>
      <c r="O152" s="5">
        <v>2781</v>
      </c>
      <c r="P152" s="3">
        <v>169</v>
      </c>
      <c r="Q152" s="3">
        <v>26.9</v>
      </c>
      <c r="R152" s="3">
        <v>212.2</v>
      </c>
      <c r="S152" s="3">
        <v>15.6</v>
      </c>
      <c r="T152" s="3">
        <v>824</v>
      </c>
      <c r="U152" s="3">
        <v>42.2</v>
      </c>
    </row>
    <row r="153" spans="1:21">
      <c r="A153" s="3">
        <v>2020</v>
      </c>
      <c r="B153" s="3" t="s">
        <v>66</v>
      </c>
      <c r="C153" s="10">
        <v>9195</v>
      </c>
      <c r="D153" s="8">
        <v>1036.2</v>
      </c>
      <c r="F153" s="4">
        <v>2861</v>
      </c>
      <c r="G153" s="3">
        <v>3447</v>
      </c>
      <c r="H153" s="3">
        <v>15499</v>
      </c>
      <c r="I153" s="4">
        <v>2585</v>
      </c>
      <c r="J153" s="3">
        <v>15678</v>
      </c>
      <c r="K153" s="4">
        <v>1177</v>
      </c>
      <c r="L153" s="4">
        <v>1648</v>
      </c>
      <c r="M153" s="4">
        <v>4091</v>
      </c>
      <c r="N153" s="5">
        <v>1202</v>
      </c>
      <c r="O153" s="5">
        <v>4723</v>
      </c>
      <c r="P153" s="3">
        <v>146.6</v>
      </c>
      <c r="Q153" s="3">
        <v>24.7</v>
      </c>
      <c r="R153" s="3">
        <v>152</v>
      </c>
      <c r="S153" s="3">
        <v>11.5</v>
      </c>
      <c r="T153" s="4">
        <v>1177</v>
      </c>
      <c r="U153" s="3">
        <v>28.7</v>
      </c>
    </row>
    <row r="154" spans="1:21">
      <c r="A154" s="3">
        <v>2019</v>
      </c>
      <c r="B154" s="3" t="s">
        <v>35</v>
      </c>
      <c r="C154" s="10">
        <v>9193</v>
      </c>
      <c r="D154" s="7">
        <v>980.4</v>
      </c>
      <c r="F154" s="4">
        <v>1344</v>
      </c>
      <c r="G154" s="3">
        <v>1879</v>
      </c>
      <c r="H154" s="3">
        <v>6335</v>
      </c>
      <c r="I154" s="3">
        <v>861</v>
      </c>
      <c r="J154" s="3">
        <v>7505</v>
      </c>
      <c r="K154" s="3">
        <v>585</v>
      </c>
      <c r="L154" s="3">
        <v>430</v>
      </c>
      <c r="M154" s="4">
        <v>1412</v>
      </c>
      <c r="N154">
        <v>528</v>
      </c>
      <c r="O154" s="5">
        <v>1538</v>
      </c>
      <c r="P154" s="3">
        <v>150.9</v>
      </c>
      <c r="Q154" s="3">
        <v>20.2</v>
      </c>
      <c r="R154" s="3">
        <v>172.9</v>
      </c>
      <c r="S154" s="3">
        <v>13.2</v>
      </c>
      <c r="T154" s="3">
        <v>585</v>
      </c>
      <c r="U154" s="3">
        <v>29.2</v>
      </c>
    </row>
    <row r="155" spans="1:21">
      <c r="A155">
        <v>2017</v>
      </c>
      <c r="B155" t="s">
        <v>47</v>
      </c>
      <c r="C155" s="10">
        <v>9189</v>
      </c>
      <c r="D155" s="6">
        <v>879</v>
      </c>
      <c r="E155">
        <v>16878</v>
      </c>
      <c r="F155">
        <v>698</v>
      </c>
      <c r="G155">
        <v>1224</v>
      </c>
      <c r="H155">
        <v>3502</v>
      </c>
      <c r="I155">
        <v>575</v>
      </c>
      <c r="J155">
        <v>3581</v>
      </c>
      <c r="K155">
        <v>393</v>
      </c>
      <c r="L155">
        <v>226</v>
      </c>
      <c r="M155">
        <v>760</v>
      </c>
      <c r="N155">
        <v>275</v>
      </c>
      <c r="O155">
        <v>811</v>
      </c>
      <c r="P155" s="3">
        <v>152.6</v>
      </c>
      <c r="Q155" s="3">
        <v>25</v>
      </c>
      <c r="R155" s="3">
        <v>149.30000000000001</v>
      </c>
      <c r="S155" s="3">
        <v>16.100000000000001</v>
      </c>
      <c r="T155" s="3">
        <v>393</v>
      </c>
      <c r="U155" s="3">
        <v>28.5</v>
      </c>
    </row>
    <row r="156" spans="1:21">
      <c r="A156" s="3">
        <v>2018</v>
      </c>
      <c r="B156" s="3" t="s">
        <v>57</v>
      </c>
      <c r="C156" s="10">
        <v>9168</v>
      </c>
      <c r="D156" s="7">
        <v>1038.0999999999999</v>
      </c>
      <c r="F156" s="4">
        <v>1868</v>
      </c>
      <c r="G156" s="3">
        <v>1919</v>
      </c>
      <c r="H156" s="3">
        <v>8159</v>
      </c>
      <c r="I156" s="4">
        <v>1224</v>
      </c>
      <c r="J156" s="3">
        <v>6820</v>
      </c>
      <c r="K156" s="3">
        <v>530</v>
      </c>
      <c r="L156" s="3">
        <v>395</v>
      </c>
      <c r="M156" s="4">
        <v>2024</v>
      </c>
      <c r="N156">
        <v>844</v>
      </c>
      <c r="O156" s="5">
        <v>2075</v>
      </c>
      <c r="P156" s="3">
        <v>150.6</v>
      </c>
      <c r="Q156" s="3">
        <v>22.9</v>
      </c>
      <c r="R156" s="3">
        <v>128.4</v>
      </c>
      <c r="S156" s="3">
        <v>10.199999999999999</v>
      </c>
      <c r="T156" s="3">
        <v>530</v>
      </c>
      <c r="U156" s="3">
        <v>35.6</v>
      </c>
    </row>
    <row r="157" spans="1:21">
      <c r="A157">
        <v>2015</v>
      </c>
      <c r="B157" t="s">
        <v>43</v>
      </c>
      <c r="C157" s="10">
        <v>9163</v>
      </c>
      <c r="D157" s="6">
        <v>779.7</v>
      </c>
      <c r="E157">
        <v>42800</v>
      </c>
      <c r="F157">
        <v>1789</v>
      </c>
      <c r="G157">
        <v>2351</v>
      </c>
      <c r="H157">
        <v>9925</v>
      </c>
      <c r="I157">
        <v>1221</v>
      </c>
      <c r="J157">
        <v>7844</v>
      </c>
      <c r="K157">
        <v>738</v>
      </c>
      <c r="L157">
        <v>639</v>
      </c>
      <c r="M157">
        <v>2238</v>
      </c>
      <c r="N157">
        <v>730</v>
      </c>
      <c r="O157">
        <v>2574</v>
      </c>
      <c r="P157" s="3">
        <v>153</v>
      </c>
      <c r="Q157" s="3">
        <v>18.600000000000001</v>
      </c>
      <c r="R157" s="3">
        <v>116.6</v>
      </c>
      <c r="S157" s="3">
        <v>10.9</v>
      </c>
      <c r="T157" s="3">
        <v>738</v>
      </c>
      <c r="U157" s="3">
        <v>26</v>
      </c>
    </row>
    <row r="158" spans="1:21">
      <c r="A158" s="3">
        <v>2018</v>
      </c>
      <c r="B158" s="3" t="s">
        <v>29</v>
      </c>
      <c r="C158" s="10">
        <v>9148</v>
      </c>
      <c r="D158" s="7">
        <v>712.9</v>
      </c>
      <c r="F158" s="4">
        <v>6725</v>
      </c>
      <c r="G158" s="3">
        <v>12362</v>
      </c>
      <c r="H158" s="3">
        <v>45281</v>
      </c>
      <c r="I158" s="4">
        <v>6204</v>
      </c>
      <c r="J158" s="3">
        <v>47027</v>
      </c>
      <c r="K158" s="4">
        <v>3091</v>
      </c>
      <c r="L158" s="4">
        <v>3133</v>
      </c>
      <c r="M158" s="4">
        <v>13255</v>
      </c>
      <c r="N158" s="5">
        <v>3567</v>
      </c>
      <c r="O158" s="5">
        <v>12670</v>
      </c>
      <c r="P158" s="3">
        <v>141.69999999999999</v>
      </c>
      <c r="Q158" s="3">
        <v>19.8</v>
      </c>
      <c r="R158" s="3">
        <v>143.1</v>
      </c>
      <c r="S158" s="3">
        <v>9.6</v>
      </c>
      <c r="T158" s="4">
        <v>3091</v>
      </c>
      <c r="U158" s="3">
        <v>19.2</v>
      </c>
    </row>
    <row r="159" spans="1:21">
      <c r="A159">
        <v>2014</v>
      </c>
      <c r="B159" t="s">
        <v>58</v>
      </c>
      <c r="C159" s="14">
        <v>9142</v>
      </c>
      <c r="D159" s="6">
        <v>1004.4</v>
      </c>
      <c r="E159">
        <v>128434</v>
      </c>
      <c r="F159">
        <v>3486</v>
      </c>
      <c r="G159">
        <v>6422</v>
      </c>
      <c r="H159">
        <v>28692</v>
      </c>
      <c r="I159">
        <v>3765</v>
      </c>
      <c r="J159">
        <v>31353</v>
      </c>
      <c r="K159">
        <v>2541</v>
      </c>
      <c r="L159">
        <v>2798</v>
      </c>
      <c r="M159">
        <v>6576</v>
      </c>
      <c r="N159">
        <v>1817</v>
      </c>
      <c r="O159">
        <v>6640</v>
      </c>
      <c r="P159" s="3">
        <v>169.6</v>
      </c>
      <c r="Q159" s="3">
        <v>22</v>
      </c>
      <c r="R159" s="3">
        <v>175.8</v>
      </c>
      <c r="S159" s="3">
        <v>14.2</v>
      </c>
      <c r="T159" s="4">
        <v>2541</v>
      </c>
      <c r="U159" s="3">
        <v>18.3</v>
      </c>
    </row>
    <row r="160" spans="1:21">
      <c r="A160" s="3">
        <v>2018</v>
      </c>
      <c r="B160" s="3" t="s">
        <v>42</v>
      </c>
      <c r="C160" s="10">
        <v>9142</v>
      </c>
      <c r="D160" s="7">
        <v>857</v>
      </c>
      <c r="F160" s="4">
        <v>4474</v>
      </c>
      <c r="G160" s="3">
        <v>5781</v>
      </c>
      <c r="H160" s="3">
        <v>21018</v>
      </c>
      <c r="I160" s="4">
        <v>2824</v>
      </c>
      <c r="J160" s="3">
        <v>25354</v>
      </c>
      <c r="K160" s="4">
        <v>1869</v>
      </c>
      <c r="L160" s="4">
        <v>1945</v>
      </c>
      <c r="M160" s="4">
        <v>5183</v>
      </c>
      <c r="N160" s="5">
        <v>1548</v>
      </c>
      <c r="O160" s="5">
        <v>5555</v>
      </c>
      <c r="P160" s="3">
        <v>161.1</v>
      </c>
      <c r="Q160" s="3">
        <v>21.9</v>
      </c>
      <c r="R160" s="3">
        <v>195</v>
      </c>
      <c r="S160" s="3">
        <v>14.5</v>
      </c>
      <c r="T160" s="4">
        <v>1869</v>
      </c>
      <c r="U160" s="3">
        <v>34.299999999999997</v>
      </c>
    </row>
    <row r="161" spans="1:21">
      <c r="A161" s="3">
        <v>2018</v>
      </c>
      <c r="B161" s="3" t="s">
        <v>33</v>
      </c>
      <c r="C161" s="10">
        <v>9118</v>
      </c>
      <c r="D161" s="7">
        <v>813</v>
      </c>
      <c r="F161" s="4">
        <v>4030</v>
      </c>
      <c r="G161" s="3">
        <v>5639</v>
      </c>
      <c r="H161" s="3">
        <v>23885</v>
      </c>
      <c r="I161" s="4">
        <v>2878</v>
      </c>
      <c r="J161" s="3">
        <v>25755</v>
      </c>
      <c r="K161" s="4">
        <v>2564</v>
      </c>
      <c r="L161" s="4">
        <v>2644</v>
      </c>
      <c r="M161" s="4">
        <v>5855</v>
      </c>
      <c r="N161" s="5">
        <v>1488</v>
      </c>
      <c r="O161" s="5">
        <v>6016</v>
      </c>
      <c r="P161" s="3">
        <v>153.5</v>
      </c>
      <c r="Q161" s="3">
        <v>18.600000000000001</v>
      </c>
      <c r="R161" s="3">
        <v>163.9</v>
      </c>
      <c r="S161" s="3">
        <v>16.3</v>
      </c>
      <c r="T161" s="4">
        <v>2564</v>
      </c>
      <c r="U161" s="3">
        <v>25.3</v>
      </c>
    </row>
    <row r="162" spans="1:21">
      <c r="A162">
        <v>2014</v>
      </c>
      <c r="B162" t="s">
        <v>39</v>
      </c>
      <c r="C162" s="14">
        <v>9115</v>
      </c>
      <c r="D162" s="6">
        <v>1015.7</v>
      </c>
      <c r="E162">
        <v>13510</v>
      </c>
      <c r="F162">
        <v>434</v>
      </c>
      <c r="G162">
        <v>896</v>
      </c>
      <c r="H162">
        <v>3209</v>
      </c>
      <c r="I162">
        <v>414</v>
      </c>
      <c r="J162">
        <v>2776</v>
      </c>
      <c r="K162">
        <v>258</v>
      </c>
      <c r="L162">
        <v>223</v>
      </c>
      <c r="M162">
        <v>628</v>
      </c>
      <c r="N162">
        <v>220</v>
      </c>
      <c r="O162">
        <v>690</v>
      </c>
      <c r="P162" s="3">
        <v>170.3</v>
      </c>
      <c r="Q162" s="3">
        <v>22.4</v>
      </c>
      <c r="R162" s="3">
        <v>147.9</v>
      </c>
      <c r="S162" s="3">
        <v>13.7</v>
      </c>
      <c r="T162" s="3">
        <v>258</v>
      </c>
      <c r="U162" s="3">
        <v>22.7</v>
      </c>
    </row>
    <row r="163" spans="1:21">
      <c r="A163">
        <v>2014</v>
      </c>
      <c r="B163" t="s">
        <v>61</v>
      </c>
      <c r="C163" s="14">
        <v>9103</v>
      </c>
      <c r="D163" s="6">
        <v>879.9</v>
      </c>
      <c r="E163">
        <v>7507</v>
      </c>
      <c r="F163">
        <v>434</v>
      </c>
      <c r="G163">
        <v>441</v>
      </c>
      <c r="H163">
        <v>1698</v>
      </c>
      <c r="I163">
        <v>224</v>
      </c>
      <c r="J163">
        <v>1704</v>
      </c>
      <c r="K163">
        <v>181</v>
      </c>
      <c r="L163">
        <v>72</v>
      </c>
      <c r="M163">
        <v>439</v>
      </c>
      <c r="N163">
        <v>141</v>
      </c>
      <c r="O163">
        <v>462</v>
      </c>
      <c r="P163" s="3">
        <v>163.4</v>
      </c>
      <c r="Q163" s="3">
        <v>21.3</v>
      </c>
      <c r="R163" s="3">
        <v>154.6</v>
      </c>
      <c r="S163" s="3">
        <v>16.2</v>
      </c>
      <c r="T163" s="3">
        <v>181</v>
      </c>
      <c r="U163" s="3">
        <v>36.200000000000003</v>
      </c>
    </row>
    <row r="164" spans="1:21">
      <c r="A164" s="3">
        <v>2018</v>
      </c>
      <c r="B164" s="3" t="s">
        <v>25</v>
      </c>
      <c r="C164" s="10">
        <v>9069</v>
      </c>
      <c r="D164" s="7">
        <v>679.6</v>
      </c>
      <c r="F164" s="4">
        <v>16627</v>
      </c>
      <c r="G164" s="3">
        <v>13634</v>
      </c>
      <c r="H164" s="3">
        <v>59962</v>
      </c>
      <c r="I164" s="4">
        <v>9506</v>
      </c>
      <c r="J164" s="3">
        <v>62547</v>
      </c>
      <c r="K164" s="4">
        <v>6917</v>
      </c>
      <c r="L164" s="4">
        <v>3917</v>
      </c>
      <c r="M164" s="4">
        <v>16457</v>
      </c>
      <c r="N164" s="5">
        <v>4491</v>
      </c>
      <c r="O164" s="5">
        <v>14153</v>
      </c>
      <c r="P164" s="3">
        <v>135</v>
      </c>
      <c r="Q164" s="3">
        <v>21.4</v>
      </c>
      <c r="R164" s="3">
        <v>139.69999999999999</v>
      </c>
      <c r="S164" s="3">
        <v>15.6</v>
      </c>
      <c r="T164" s="4">
        <v>6917</v>
      </c>
      <c r="U164" s="3">
        <v>37.1</v>
      </c>
    </row>
    <row r="165" spans="1:21">
      <c r="A165">
        <v>2016</v>
      </c>
      <c r="B165" t="s">
        <v>55</v>
      </c>
      <c r="C165" s="10">
        <v>9062</v>
      </c>
      <c r="D165" s="6">
        <v>1029.5</v>
      </c>
      <c r="E165">
        <v>119572</v>
      </c>
      <c r="F165">
        <v>5031</v>
      </c>
      <c r="G165">
        <v>7015</v>
      </c>
      <c r="H165">
        <v>25509</v>
      </c>
      <c r="I165">
        <v>3568</v>
      </c>
      <c r="J165">
        <v>27410</v>
      </c>
      <c r="K165">
        <v>2187</v>
      </c>
      <c r="L165">
        <v>2262</v>
      </c>
      <c r="M165">
        <v>5987</v>
      </c>
      <c r="N165">
        <v>1707</v>
      </c>
      <c r="O165">
        <v>7999</v>
      </c>
      <c r="P165" s="3">
        <v>173.4</v>
      </c>
      <c r="Q165" s="3">
        <v>24.6</v>
      </c>
      <c r="R165" s="3">
        <v>185.1</v>
      </c>
      <c r="S165" s="3">
        <v>15</v>
      </c>
      <c r="T165" s="4">
        <v>2187</v>
      </c>
      <c r="U165" s="3">
        <v>33.4</v>
      </c>
    </row>
    <row r="166" spans="1:21">
      <c r="A166" s="3">
        <v>2018</v>
      </c>
      <c r="B166" s="3" t="s">
        <v>45</v>
      </c>
      <c r="C166" s="10">
        <v>9032</v>
      </c>
      <c r="D166" s="7">
        <v>1081.5999999999999</v>
      </c>
      <c r="F166" s="4">
        <v>2641</v>
      </c>
      <c r="G166" s="3">
        <v>3978</v>
      </c>
      <c r="H166" s="3">
        <v>13040</v>
      </c>
      <c r="I166" s="4">
        <v>1606</v>
      </c>
      <c r="J166" s="3">
        <v>14893</v>
      </c>
      <c r="K166" s="4">
        <v>1477</v>
      </c>
      <c r="L166" s="4">
        <v>1503</v>
      </c>
      <c r="M166" s="4">
        <v>3039</v>
      </c>
      <c r="N166" s="5">
        <v>1230</v>
      </c>
      <c r="O166" s="5">
        <v>3975</v>
      </c>
      <c r="P166" s="3">
        <v>165.3</v>
      </c>
      <c r="Q166" s="3">
        <v>20.8</v>
      </c>
      <c r="R166" s="3">
        <v>188.4</v>
      </c>
      <c r="S166" s="3">
        <v>18.7</v>
      </c>
      <c r="T166" s="4">
        <v>1477</v>
      </c>
      <c r="U166" s="3">
        <v>32.9</v>
      </c>
    </row>
    <row r="167" spans="1:21">
      <c r="A167">
        <v>2017</v>
      </c>
      <c r="B167" t="s">
        <v>46</v>
      </c>
      <c r="C167" s="10">
        <v>9030</v>
      </c>
      <c r="D167" s="6">
        <v>971</v>
      </c>
      <c r="E167">
        <v>10200</v>
      </c>
      <c r="F167">
        <v>285</v>
      </c>
      <c r="G167">
        <v>752</v>
      </c>
      <c r="H167">
        <v>2145</v>
      </c>
      <c r="I167">
        <v>292</v>
      </c>
      <c r="J167">
        <v>2164</v>
      </c>
      <c r="K167">
        <v>185</v>
      </c>
      <c r="L167">
        <v>129</v>
      </c>
      <c r="M167">
        <v>487</v>
      </c>
      <c r="N167">
        <v>311</v>
      </c>
      <c r="O167">
        <v>579</v>
      </c>
      <c r="P167" s="3">
        <v>152.6</v>
      </c>
      <c r="Q167" s="3">
        <v>21.6</v>
      </c>
      <c r="R167" s="3">
        <v>155</v>
      </c>
      <c r="S167" s="3">
        <v>13.3</v>
      </c>
      <c r="T167" s="3">
        <v>185</v>
      </c>
      <c r="U167" s="3">
        <v>20.9</v>
      </c>
    </row>
    <row r="168" spans="1:21">
      <c r="A168">
        <v>2017</v>
      </c>
      <c r="B168" t="s">
        <v>69</v>
      </c>
      <c r="C168" s="10">
        <v>9019</v>
      </c>
      <c r="D168" s="6">
        <v>909</v>
      </c>
      <c r="E168">
        <v>52681</v>
      </c>
      <c r="F168">
        <v>2428</v>
      </c>
      <c r="G168">
        <v>2834</v>
      </c>
      <c r="H168">
        <v>11318</v>
      </c>
      <c r="I168">
        <v>1433</v>
      </c>
      <c r="J168">
        <v>11860</v>
      </c>
      <c r="K168">
        <v>974</v>
      </c>
      <c r="L168">
        <v>922</v>
      </c>
      <c r="M168">
        <v>2513</v>
      </c>
      <c r="N168">
        <v>926</v>
      </c>
      <c r="O168">
        <v>3746</v>
      </c>
      <c r="P168" s="3">
        <v>153.19999999999999</v>
      </c>
      <c r="Q168" s="3">
        <v>19.399999999999999</v>
      </c>
      <c r="R168" s="3">
        <v>157.6</v>
      </c>
      <c r="S168" s="3">
        <v>12.9</v>
      </c>
      <c r="T168" s="3">
        <v>974</v>
      </c>
      <c r="U168" s="3">
        <v>31.6</v>
      </c>
    </row>
    <row r="169" spans="1:21">
      <c r="A169">
        <v>2017</v>
      </c>
      <c r="B169" t="s">
        <v>34</v>
      </c>
      <c r="C169" s="10">
        <v>9015</v>
      </c>
      <c r="D169" s="6">
        <v>983.9</v>
      </c>
      <c r="E169">
        <v>65597</v>
      </c>
      <c r="F169">
        <v>2771</v>
      </c>
      <c r="G169">
        <v>4375</v>
      </c>
      <c r="H169">
        <v>13462</v>
      </c>
      <c r="I169">
        <v>2096</v>
      </c>
      <c r="J169">
        <v>14445</v>
      </c>
      <c r="K169">
        <v>1078</v>
      </c>
      <c r="L169">
        <v>1440</v>
      </c>
      <c r="M169">
        <v>3150</v>
      </c>
      <c r="N169">
        <v>1092</v>
      </c>
      <c r="O169">
        <v>3978</v>
      </c>
      <c r="P169" s="3">
        <v>170</v>
      </c>
      <c r="Q169" s="3">
        <v>26.6</v>
      </c>
      <c r="R169" s="3">
        <v>183.2</v>
      </c>
      <c r="S169" s="3">
        <v>13.8</v>
      </c>
      <c r="T169" s="4">
        <v>1078</v>
      </c>
      <c r="U169" s="3">
        <v>35.299999999999997</v>
      </c>
    </row>
    <row r="170" spans="1:21">
      <c r="A170">
        <v>2014</v>
      </c>
      <c r="B170" t="s">
        <v>50</v>
      </c>
      <c r="C170" s="14">
        <v>9008</v>
      </c>
      <c r="D170" s="6">
        <v>797.9</v>
      </c>
      <c r="E170">
        <v>71316</v>
      </c>
      <c r="F170">
        <v>1962</v>
      </c>
      <c r="G170">
        <v>3046</v>
      </c>
      <c r="H170">
        <v>16591</v>
      </c>
      <c r="I170">
        <v>2062</v>
      </c>
      <c r="J170">
        <v>18319</v>
      </c>
      <c r="K170">
        <v>1234</v>
      </c>
      <c r="L170">
        <v>1502</v>
      </c>
      <c r="M170">
        <v>3419</v>
      </c>
      <c r="N170">
        <v>786</v>
      </c>
      <c r="O170">
        <v>2970</v>
      </c>
      <c r="P170" s="3">
        <v>156.1</v>
      </c>
      <c r="Q170" s="3">
        <v>19.3</v>
      </c>
      <c r="R170" s="3">
        <v>166.3</v>
      </c>
      <c r="S170" s="3">
        <v>11.3</v>
      </c>
      <c r="T170" s="4">
        <v>1234</v>
      </c>
      <c r="U170" s="3">
        <v>17.399999999999999</v>
      </c>
    </row>
    <row r="171" spans="1:21">
      <c r="A171">
        <v>2014</v>
      </c>
      <c r="B171" t="s">
        <v>54</v>
      </c>
      <c r="C171" s="14">
        <v>9005</v>
      </c>
      <c r="D171" s="6">
        <v>836.3</v>
      </c>
      <c r="E171">
        <v>6184</v>
      </c>
      <c r="F171">
        <v>364</v>
      </c>
      <c r="G171">
        <v>317</v>
      </c>
      <c r="H171">
        <v>1304</v>
      </c>
      <c r="I171">
        <v>176</v>
      </c>
      <c r="J171">
        <v>1381</v>
      </c>
      <c r="K171">
        <v>174</v>
      </c>
      <c r="L171">
        <v>104</v>
      </c>
      <c r="M171">
        <v>325</v>
      </c>
      <c r="N171">
        <v>137</v>
      </c>
      <c r="O171">
        <v>349</v>
      </c>
      <c r="P171" s="3">
        <v>152.30000000000001</v>
      </c>
      <c r="Q171" s="3">
        <v>19.899999999999999</v>
      </c>
      <c r="R171" s="3">
        <v>149.19999999999999</v>
      </c>
      <c r="S171" s="3">
        <v>18.5</v>
      </c>
      <c r="T171" s="3">
        <v>174</v>
      </c>
      <c r="U171" s="3">
        <v>36.200000000000003</v>
      </c>
    </row>
    <row r="172" spans="1:21">
      <c r="A172">
        <v>2015</v>
      </c>
      <c r="B172" t="s">
        <v>40</v>
      </c>
      <c r="C172" s="10">
        <v>9001</v>
      </c>
      <c r="D172" s="6">
        <v>786.6</v>
      </c>
      <c r="E172">
        <v>47247</v>
      </c>
      <c r="F172">
        <v>1095</v>
      </c>
      <c r="G172">
        <v>2040</v>
      </c>
      <c r="H172">
        <v>10568</v>
      </c>
      <c r="I172">
        <v>1243</v>
      </c>
      <c r="J172">
        <v>11481</v>
      </c>
      <c r="K172">
        <v>1176</v>
      </c>
      <c r="L172">
        <v>834</v>
      </c>
      <c r="M172">
        <v>2540</v>
      </c>
      <c r="N172">
        <v>553</v>
      </c>
      <c r="O172">
        <v>1903</v>
      </c>
      <c r="P172" s="3">
        <v>155</v>
      </c>
      <c r="Q172" s="3">
        <v>18.3</v>
      </c>
      <c r="R172" s="3">
        <v>169.3</v>
      </c>
      <c r="S172" s="3">
        <v>17.7</v>
      </c>
      <c r="T172" s="4">
        <v>1176</v>
      </c>
      <c r="U172" s="3">
        <v>16.399999999999999</v>
      </c>
    </row>
    <row r="173" spans="1:21">
      <c r="A173">
        <v>2017</v>
      </c>
      <c r="B173" t="s">
        <v>38</v>
      </c>
      <c r="C173" s="10">
        <v>8984</v>
      </c>
      <c r="D173" s="6">
        <v>977.8</v>
      </c>
      <c r="E173">
        <v>45804</v>
      </c>
      <c r="F173">
        <v>2188</v>
      </c>
      <c r="G173">
        <v>2467</v>
      </c>
      <c r="H173">
        <v>9513</v>
      </c>
      <c r="I173">
        <v>1272</v>
      </c>
      <c r="J173">
        <v>11260</v>
      </c>
      <c r="K173">
        <v>785</v>
      </c>
      <c r="L173">
        <v>1076</v>
      </c>
      <c r="M173">
        <v>2460</v>
      </c>
      <c r="N173">
        <v>720</v>
      </c>
      <c r="O173">
        <v>2780</v>
      </c>
      <c r="P173" s="3">
        <v>174.9</v>
      </c>
      <c r="Q173" s="3">
        <v>23.9</v>
      </c>
      <c r="R173" s="3">
        <v>214.4</v>
      </c>
      <c r="S173" s="3">
        <v>15.1</v>
      </c>
      <c r="T173" s="3">
        <v>785</v>
      </c>
      <c r="U173" s="3">
        <v>43.7</v>
      </c>
    </row>
    <row r="174" spans="1:21">
      <c r="A174">
        <v>2016</v>
      </c>
      <c r="B174" t="s">
        <v>70</v>
      </c>
      <c r="C174" s="10">
        <v>8976</v>
      </c>
      <c r="D174" s="6">
        <v>806.5</v>
      </c>
      <c r="E174">
        <v>4722</v>
      </c>
      <c r="F174">
        <v>138</v>
      </c>
      <c r="G174">
        <v>327</v>
      </c>
      <c r="H174">
        <v>962</v>
      </c>
      <c r="I174">
        <v>112</v>
      </c>
      <c r="J174">
        <v>1051</v>
      </c>
      <c r="K174">
        <v>99</v>
      </c>
      <c r="L174">
        <v>66</v>
      </c>
      <c r="M174">
        <v>208</v>
      </c>
      <c r="N174">
        <v>144</v>
      </c>
      <c r="O174">
        <v>371</v>
      </c>
      <c r="P174" s="3">
        <v>140.9</v>
      </c>
      <c r="Q174" s="3">
        <v>16.600000000000001</v>
      </c>
      <c r="R174" s="3">
        <v>157.80000000000001</v>
      </c>
      <c r="S174" s="3">
        <v>15</v>
      </c>
      <c r="T174" s="3">
        <v>99</v>
      </c>
      <c r="U174" s="3">
        <v>21.2</v>
      </c>
    </row>
    <row r="175" spans="1:21">
      <c r="A175" s="3">
        <v>2019</v>
      </c>
      <c r="B175" s="3" t="s">
        <v>67</v>
      </c>
      <c r="C175" s="10">
        <v>8964</v>
      </c>
      <c r="D175" s="7">
        <v>823.9</v>
      </c>
      <c r="F175" s="4">
        <v>3585</v>
      </c>
      <c r="G175" s="3">
        <v>3045</v>
      </c>
      <c r="H175" s="3">
        <v>12960</v>
      </c>
      <c r="I175" s="4">
        <v>1842</v>
      </c>
      <c r="J175" s="3">
        <v>11862</v>
      </c>
      <c r="K175" s="3">
        <v>877</v>
      </c>
      <c r="L175" s="3">
        <v>390</v>
      </c>
      <c r="M175" s="4">
        <v>3032</v>
      </c>
      <c r="N175" s="5">
        <v>1263</v>
      </c>
      <c r="O175" s="5">
        <v>3569</v>
      </c>
      <c r="P175" s="3">
        <v>143.4</v>
      </c>
      <c r="Q175" s="3">
        <v>20.5</v>
      </c>
      <c r="R175" s="3">
        <v>134.80000000000001</v>
      </c>
      <c r="S175" s="3">
        <v>10</v>
      </c>
      <c r="T175" s="3">
        <v>877</v>
      </c>
      <c r="U175" s="3">
        <v>42.2</v>
      </c>
    </row>
    <row r="176" spans="1:21">
      <c r="A176">
        <v>2017</v>
      </c>
      <c r="B176" t="s">
        <v>37</v>
      </c>
      <c r="C176" s="10">
        <v>8959</v>
      </c>
      <c r="D176" s="6">
        <v>1082.4000000000001</v>
      </c>
      <c r="E176">
        <v>48212</v>
      </c>
      <c r="F176">
        <v>1765</v>
      </c>
      <c r="G176">
        <v>3480</v>
      </c>
      <c r="H176">
        <v>10145</v>
      </c>
      <c r="I176">
        <v>1474</v>
      </c>
      <c r="J176">
        <v>10343</v>
      </c>
      <c r="K176">
        <v>932</v>
      </c>
      <c r="L176">
        <v>1024</v>
      </c>
      <c r="M176">
        <v>2050</v>
      </c>
      <c r="N176">
        <v>770</v>
      </c>
      <c r="O176">
        <v>3264</v>
      </c>
      <c r="P176" s="3">
        <v>185.7</v>
      </c>
      <c r="Q176" s="3">
        <v>27.7</v>
      </c>
      <c r="R176" s="3">
        <v>195.9</v>
      </c>
      <c r="S176" s="3">
        <v>18.100000000000001</v>
      </c>
      <c r="T176" s="3">
        <v>932</v>
      </c>
      <c r="U176" s="3">
        <v>35</v>
      </c>
    </row>
    <row r="177" spans="1:21">
      <c r="A177">
        <v>2016</v>
      </c>
      <c r="B177" t="s">
        <v>47</v>
      </c>
      <c r="C177" s="10">
        <v>8943</v>
      </c>
      <c r="D177" s="6">
        <v>850.3</v>
      </c>
      <c r="E177">
        <v>16217</v>
      </c>
      <c r="F177">
        <v>634</v>
      </c>
      <c r="G177">
        <v>1117</v>
      </c>
      <c r="H177">
        <v>3477</v>
      </c>
      <c r="I177">
        <v>501</v>
      </c>
      <c r="J177">
        <v>3322</v>
      </c>
      <c r="K177">
        <v>342</v>
      </c>
      <c r="L177">
        <v>220</v>
      </c>
      <c r="M177">
        <v>787</v>
      </c>
      <c r="N177">
        <v>246</v>
      </c>
      <c r="O177">
        <v>772</v>
      </c>
      <c r="P177" s="3">
        <v>153.6</v>
      </c>
      <c r="Q177" s="3">
        <v>21.9</v>
      </c>
      <c r="R177" s="3">
        <v>140.30000000000001</v>
      </c>
      <c r="S177" s="3">
        <v>14.3</v>
      </c>
      <c r="T177" s="3">
        <v>342</v>
      </c>
      <c r="U177" s="3">
        <v>26.2</v>
      </c>
    </row>
    <row r="178" spans="1:21">
      <c r="A178">
        <v>2017</v>
      </c>
      <c r="B178" t="s">
        <v>42</v>
      </c>
      <c r="C178" s="10">
        <v>8940</v>
      </c>
      <c r="D178" s="6">
        <v>979.7</v>
      </c>
      <c r="E178">
        <v>97602</v>
      </c>
      <c r="F178">
        <v>4428</v>
      </c>
      <c r="G178">
        <v>5688</v>
      </c>
      <c r="H178">
        <v>20671</v>
      </c>
      <c r="I178">
        <v>2798</v>
      </c>
      <c r="J178">
        <v>25187</v>
      </c>
      <c r="K178">
        <v>1798</v>
      </c>
      <c r="L178">
        <v>1874</v>
      </c>
      <c r="M178">
        <v>5002</v>
      </c>
      <c r="N178">
        <v>1457</v>
      </c>
      <c r="O178">
        <v>5623</v>
      </c>
      <c r="P178" s="3">
        <v>161.30000000000001</v>
      </c>
      <c r="Q178" s="3">
        <v>22.1</v>
      </c>
      <c r="R178" s="3">
        <v>196.1</v>
      </c>
      <c r="S178" s="3">
        <v>14.2</v>
      </c>
      <c r="T178" s="4">
        <v>1798</v>
      </c>
      <c r="U178" s="3">
        <v>34.5</v>
      </c>
    </row>
    <row r="179" spans="1:21">
      <c r="A179" s="3">
        <v>2018</v>
      </c>
      <c r="B179" s="3" t="s">
        <v>31</v>
      </c>
      <c r="C179" s="10">
        <v>8932</v>
      </c>
      <c r="D179" s="7">
        <v>809.9</v>
      </c>
      <c r="F179" s="3">
        <v>480</v>
      </c>
      <c r="G179" s="3">
        <v>392</v>
      </c>
      <c r="H179" s="3">
        <v>2405</v>
      </c>
      <c r="I179" s="3">
        <v>316</v>
      </c>
      <c r="J179" s="3">
        <v>2570</v>
      </c>
      <c r="K179" s="3">
        <v>542</v>
      </c>
      <c r="L179" s="3">
        <v>183</v>
      </c>
      <c r="M179" s="3">
        <v>786</v>
      </c>
      <c r="N179">
        <v>176</v>
      </c>
      <c r="O179">
        <v>625</v>
      </c>
      <c r="P179" s="3">
        <v>123.5</v>
      </c>
      <c r="Q179" s="3">
        <v>16.100000000000001</v>
      </c>
      <c r="R179" s="3">
        <v>125.6</v>
      </c>
      <c r="S179" s="3">
        <v>24.5</v>
      </c>
      <c r="T179" s="3">
        <v>542</v>
      </c>
      <c r="U179" s="3">
        <v>20.2</v>
      </c>
    </row>
    <row r="180" spans="1:21">
      <c r="A180" s="3">
        <v>2019</v>
      </c>
      <c r="B180" s="3" t="s">
        <v>56</v>
      </c>
      <c r="C180" s="10">
        <v>8923</v>
      </c>
      <c r="D180" s="7">
        <v>1058.4000000000001</v>
      </c>
      <c r="F180" s="4">
        <v>1775</v>
      </c>
      <c r="G180" s="3">
        <v>3003</v>
      </c>
      <c r="H180" s="3">
        <v>8309</v>
      </c>
      <c r="I180" s="4">
        <v>1306</v>
      </c>
      <c r="J180" s="3">
        <v>10960</v>
      </c>
      <c r="K180" s="3">
        <v>640</v>
      </c>
      <c r="L180" s="3">
        <v>527</v>
      </c>
      <c r="M180" s="4">
        <v>1803</v>
      </c>
      <c r="N180">
        <v>816</v>
      </c>
      <c r="O180" s="5">
        <v>2439</v>
      </c>
      <c r="P180" s="3">
        <v>173</v>
      </c>
      <c r="Q180" s="3">
        <v>28</v>
      </c>
      <c r="R180" s="3">
        <v>231.4</v>
      </c>
      <c r="S180" s="3">
        <v>13.7</v>
      </c>
      <c r="T180" s="3">
        <v>640</v>
      </c>
      <c r="U180" s="3">
        <v>37.9</v>
      </c>
    </row>
    <row r="181" spans="1:21">
      <c r="A181">
        <v>2014</v>
      </c>
      <c r="B181" t="s">
        <v>43</v>
      </c>
      <c r="C181" s="14">
        <v>8919</v>
      </c>
      <c r="D181" s="6">
        <v>759.5</v>
      </c>
      <c r="E181">
        <v>41445</v>
      </c>
      <c r="F181">
        <v>1628</v>
      </c>
      <c r="G181">
        <v>2277</v>
      </c>
      <c r="H181">
        <v>9649</v>
      </c>
      <c r="I181">
        <v>1193</v>
      </c>
      <c r="J181">
        <v>7659</v>
      </c>
      <c r="K181">
        <v>638</v>
      </c>
      <c r="L181">
        <v>676</v>
      </c>
      <c r="M181">
        <v>2202</v>
      </c>
      <c r="N181">
        <v>686</v>
      </c>
      <c r="O181">
        <v>2385</v>
      </c>
      <c r="P181" s="3">
        <v>152.6</v>
      </c>
      <c r="Q181" s="3">
        <v>18.7</v>
      </c>
      <c r="R181" s="3">
        <v>116.5</v>
      </c>
      <c r="S181" s="3">
        <v>9.8000000000000007</v>
      </c>
      <c r="T181" s="3">
        <v>638</v>
      </c>
      <c r="U181" s="3">
        <v>24.2</v>
      </c>
    </row>
    <row r="182" spans="1:21">
      <c r="A182" s="3">
        <v>2020</v>
      </c>
      <c r="B182" s="3" t="s">
        <v>53</v>
      </c>
      <c r="C182" s="10">
        <v>8917</v>
      </c>
      <c r="D182" s="8">
        <v>1051.5999999999999</v>
      </c>
      <c r="F182" s="4">
        <v>4713</v>
      </c>
      <c r="G182" s="3">
        <v>5178</v>
      </c>
      <c r="H182" s="3">
        <v>19996</v>
      </c>
      <c r="I182" s="4">
        <v>3554</v>
      </c>
      <c r="J182" s="3">
        <v>20373</v>
      </c>
      <c r="K182" s="4">
        <v>1804</v>
      </c>
      <c r="L182" s="4">
        <v>2072</v>
      </c>
      <c r="M182" s="4">
        <v>5720</v>
      </c>
      <c r="N182" s="5">
        <v>1441</v>
      </c>
      <c r="O182" s="5">
        <v>7379</v>
      </c>
      <c r="P182" s="3">
        <v>148.4</v>
      </c>
      <c r="Q182" s="3">
        <v>26.9</v>
      </c>
      <c r="R182" s="3">
        <v>156.19999999999999</v>
      </c>
      <c r="S182" s="3">
        <v>14</v>
      </c>
      <c r="T182" s="4">
        <v>1804</v>
      </c>
      <c r="U182" s="3">
        <v>37.5</v>
      </c>
    </row>
    <row r="183" spans="1:21">
      <c r="A183" s="3">
        <v>2020</v>
      </c>
      <c r="B183" s="3" t="s">
        <v>51</v>
      </c>
      <c r="C183" s="10">
        <v>8902</v>
      </c>
      <c r="D183" s="8">
        <v>1080.8</v>
      </c>
      <c r="F183" s="3">
        <v>728</v>
      </c>
      <c r="G183" s="3">
        <v>1161</v>
      </c>
      <c r="H183" s="3">
        <v>3649</v>
      </c>
      <c r="I183" s="3">
        <v>793</v>
      </c>
      <c r="J183" s="3">
        <v>4219</v>
      </c>
      <c r="K183" s="3">
        <v>356</v>
      </c>
      <c r="L183" s="3">
        <v>336</v>
      </c>
      <c r="M183" s="3">
        <v>934</v>
      </c>
      <c r="N183">
        <v>516</v>
      </c>
      <c r="O183" s="5">
        <v>1853</v>
      </c>
      <c r="P183" s="3">
        <v>129.80000000000001</v>
      </c>
      <c r="Q183" s="3">
        <v>29.3</v>
      </c>
      <c r="R183" s="3">
        <v>152.69999999999999</v>
      </c>
      <c r="S183" s="3">
        <v>13.4</v>
      </c>
      <c r="T183" s="3">
        <v>356</v>
      </c>
      <c r="U183" s="3">
        <v>26.6</v>
      </c>
    </row>
    <row r="184" spans="1:21">
      <c r="A184" s="3">
        <v>2019</v>
      </c>
      <c r="B184" s="3" t="s">
        <v>24</v>
      </c>
      <c r="C184" s="10">
        <v>8853</v>
      </c>
      <c r="D184" s="7">
        <v>1089.8</v>
      </c>
      <c r="F184" s="4">
        <v>1507</v>
      </c>
      <c r="G184" s="3">
        <v>2364</v>
      </c>
      <c r="H184" s="3">
        <v>6482</v>
      </c>
      <c r="I184" s="4">
        <v>1144</v>
      </c>
      <c r="J184" s="3">
        <v>8669</v>
      </c>
      <c r="K184" s="3">
        <v>623</v>
      </c>
      <c r="L184" s="3">
        <v>635</v>
      </c>
      <c r="M184" s="4">
        <v>1561</v>
      </c>
      <c r="N184">
        <v>548</v>
      </c>
      <c r="O184" s="5">
        <v>1527</v>
      </c>
      <c r="P184" s="3">
        <v>165.7</v>
      </c>
      <c r="Q184" s="3">
        <v>29.8</v>
      </c>
      <c r="R184" s="3">
        <v>226.5</v>
      </c>
      <c r="S184" s="3">
        <v>16.600000000000001</v>
      </c>
      <c r="T184" s="3">
        <v>623</v>
      </c>
      <c r="U184" s="3">
        <v>39.5</v>
      </c>
    </row>
    <row r="185" spans="1:21">
      <c r="A185">
        <v>2017</v>
      </c>
      <c r="B185" t="s">
        <v>33</v>
      </c>
      <c r="C185" s="10">
        <v>8849</v>
      </c>
      <c r="D185" s="6">
        <v>857.1</v>
      </c>
      <c r="E185">
        <v>109721</v>
      </c>
      <c r="F185">
        <v>4021</v>
      </c>
      <c r="G185">
        <v>5732</v>
      </c>
      <c r="H185">
        <v>24150</v>
      </c>
      <c r="I185">
        <v>2927</v>
      </c>
      <c r="J185">
        <v>25394</v>
      </c>
      <c r="K185">
        <v>2402</v>
      </c>
      <c r="L185">
        <v>2565</v>
      </c>
      <c r="M185">
        <v>6020</v>
      </c>
      <c r="N185">
        <v>1474</v>
      </c>
      <c r="O185">
        <v>6019</v>
      </c>
      <c r="P185" s="3">
        <v>157.9</v>
      </c>
      <c r="Q185" s="3">
        <v>19.2</v>
      </c>
      <c r="R185" s="3">
        <v>163.30000000000001</v>
      </c>
      <c r="S185" s="3">
        <v>15.6</v>
      </c>
      <c r="T185" s="4">
        <v>2402</v>
      </c>
      <c r="U185" s="3">
        <v>25.6</v>
      </c>
    </row>
    <row r="186" spans="1:21">
      <c r="A186" s="3">
        <v>2019</v>
      </c>
      <c r="B186" s="3" t="s">
        <v>62</v>
      </c>
      <c r="C186" s="10">
        <v>8827</v>
      </c>
      <c r="D186" s="7">
        <v>934.8</v>
      </c>
      <c r="F186" s="4">
        <v>3252</v>
      </c>
      <c r="G186" s="3">
        <v>4556</v>
      </c>
      <c r="H186" s="3">
        <v>14382</v>
      </c>
      <c r="I186" s="4">
        <v>2161</v>
      </c>
      <c r="J186" s="3">
        <v>16814</v>
      </c>
      <c r="K186" s="4">
        <v>1332</v>
      </c>
      <c r="L186" s="4">
        <v>1056</v>
      </c>
      <c r="M186" s="4">
        <v>3435</v>
      </c>
      <c r="N186" s="5">
        <v>1219</v>
      </c>
      <c r="O186" s="5">
        <v>4856</v>
      </c>
      <c r="P186" s="3">
        <v>167</v>
      </c>
      <c r="Q186" s="3">
        <v>25.9</v>
      </c>
      <c r="R186" s="3">
        <v>202.8</v>
      </c>
      <c r="S186" s="3">
        <v>16.2</v>
      </c>
      <c r="T186" s="4">
        <v>1332</v>
      </c>
      <c r="U186" s="3">
        <v>41.1</v>
      </c>
    </row>
    <row r="187" spans="1:21">
      <c r="A187">
        <v>2017</v>
      </c>
      <c r="B187" t="s">
        <v>57</v>
      </c>
      <c r="C187" s="10">
        <v>8827</v>
      </c>
      <c r="D187" s="6">
        <v>884</v>
      </c>
      <c r="E187">
        <v>36624</v>
      </c>
      <c r="F187">
        <v>1850</v>
      </c>
      <c r="G187">
        <v>2088</v>
      </c>
      <c r="H187">
        <v>8083</v>
      </c>
      <c r="I187">
        <v>1243</v>
      </c>
      <c r="J187">
        <v>6942</v>
      </c>
      <c r="K187">
        <v>573</v>
      </c>
      <c r="L187">
        <v>377</v>
      </c>
      <c r="M187">
        <v>2066</v>
      </c>
      <c r="N187">
        <v>825</v>
      </c>
      <c r="O187">
        <v>2076</v>
      </c>
      <c r="P187" s="3">
        <v>154.19999999999999</v>
      </c>
      <c r="Q187" s="3">
        <v>23.9</v>
      </c>
      <c r="R187" s="3">
        <v>134</v>
      </c>
      <c r="S187" s="3">
        <v>11.1</v>
      </c>
      <c r="T187" s="3">
        <v>573</v>
      </c>
      <c r="U187" s="3">
        <v>36</v>
      </c>
    </row>
    <row r="188" spans="1:21">
      <c r="A188" s="3">
        <v>2019</v>
      </c>
      <c r="B188" s="3" t="s">
        <v>66</v>
      </c>
      <c r="C188" s="10">
        <v>8826</v>
      </c>
      <c r="D188" s="7">
        <v>954.5</v>
      </c>
      <c r="F188" s="4">
        <v>2631</v>
      </c>
      <c r="G188" s="3">
        <v>3665</v>
      </c>
      <c r="H188" s="3">
        <v>15045</v>
      </c>
      <c r="I188" s="4">
        <v>2350</v>
      </c>
      <c r="J188" s="3">
        <v>15062</v>
      </c>
      <c r="K188" s="4">
        <v>1100</v>
      </c>
      <c r="L188" s="4">
        <v>1662</v>
      </c>
      <c r="M188" s="4">
        <v>3828</v>
      </c>
      <c r="N188" s="5">
        <v>1140</v>
      </c>
      <c r="O188" s="5">
        <v>3994</v>
      </c>
      <c r="P188" s="3">
        <v>144.9</v>
      </c>
      <c r="Q188" s="3">
        <v>22.8</v>
      </c>
      <c r="R188" s="3">
        <v>149.1</v>
      </c>
      <c r="S188" s="3">
        <v>11</v>
      </c>
      <c r="T188" s="4">
        <v>1100</v>
      </c>
      <c r="U188" s="3">
        <v>26.9</v>
      </c>
    </row>
    <row r="189" spans="1:21">
      <c r="A189">
        <v>2017</v>
      </c>
      <c r="B189" t="s">
        <v>45</v>
      </c>
      <c r="C189" s="10">
        <v>8824</v>
      </c>
      <c r="D189" s="6">
        <v>1012.1</v>
      </c>
      <c r="E189">
        <v>61876</v>
      </c>
      <c r="F189">
        <v>2545</v>
      </c>
      <c r="G189">
        <v>3940</v>
      </c>
      <c r="H189">
        <v>12971</v>
      </c>
      <c r="I189">
        <v>1605</v>
      </c>
      <c r="J189">
        <v>14820</v>
      </c>
      <c r="K189">
        <v>1281</v>
      </c>
      <c r="L189">
        <v>1515</v>
      </c>
      <c r="M189">
        <v>3159</v>
      </c>
      <c r="N189">
        <v>1151</v>
      </c>
      <c r="O189">
        <v>3776</v>
      </c>
      <c r="P189" s="3">
        <v>167.2</v>
      </c>
      <c r="Q189" s="3">
        <v>21</v>
      </c>
      <c r="R189" s="3">
        <v>191.1</v>
      </c>
      <c r="S189" s="3">
        <v>16.7</v>
      </c>
      <c r="T189" s="4">
        <v>1281</v>
      </c>
      <c r="U189" s="3">
        <v>32.299999999999997</v>
      </c>
    </row>
    <row r="190" spans="1:21">
      <c r="A190">
        <v>2017</v>
      </c>
      <c r="B190" t="s">
        <v>29</v>
      </c>
      <c r="C190" s="10">
        <v>8814</v>
      </c>
      <c r="D190" s="6">
        <v>970.4</v>
      </c>
      <c r="E190">
        <v>203636</v>
      </c>
      <c r="F190">
        <v>6980</v>
      </c>
      <c r="G190">
        <v>12619</v>
      </c>
      <c r="H190">
        <v>45131</v>
      </c>
      <c r="I190">
        <v>6172</v>
      </c>
      <c r="J190">
        <v>46440</v>
      </c>
      <c r="K190">
        <v>3057</v>
      </c>
      <c r="L190">
        <v>3172</v>
      </c>
      <c r="M190">
        <v>12602</v>
      </c>
      <c r="N190">
        <v>3227</v>
      </c>
      <c r="O190">
        <v>13059</v>
      </c>
      <c r="P190" s="3">
        <v>145.9</v>
      </c>
      <c r="Q190" s="3">
        <v>20.2</v>
      </c>
      <c r="R190" s="3">
        <v>145.80000000000001</v>
      </c>
      <c r="S190" s="3">
        <v>9.6</v>
      </c>
      <c r="T190" s="4">
        <v>3057</v>
      </c>
      <c r="U190" s="3">
        <v>20.7</v>
      </c>
    </row>
    <row r="191" spans="1:21">
      <c r="A191" s="3">
        <v>2018</v>
      </c>
      <c r="B191" s="3" t="s">
        <v>35</v>
      </c>
      <c r="C191" s="10">
        <v>8812</v>
      </c>
      <c r="D191" s="7">
        <v>981.7</v>
      </c>
      <c r="F191" s="4">
        <v>1439</v>
      </c>
      <c r="G191" s="3">
        <v>1862</v>
      </c>
      <c r="H191" s="3">
        <v>6427</v>
      </c>
      <c r="I191" s="3">
        <v>898</v>
      </c>
      <c r="J191" s="3">
        <v>7185</v>
      </c>
      <c r="K191" s="3">
        <v>697</v>
      </c>
      <c r="L191" s="3">
        <v>388</v>
      </c>
      <c r="M191" s="4">
        <v>1440</v>
      </c>
      <c r="N191">
        <v>490</v>
      </c>
      <c r="O191" s="5">
        <v>1480</v>
      </c>
      <c r="P191" s="3">
        <v>155.30000000000001</v>
      </c>
      <c r="Q191" s="3">
        <v>21.9</v>
      </c>
      <c r="R191" s="3">
        <v>165.1</v>
      </c>
      <c r="S191" s="3">
        <v>15.7</v>
      </c>
      <c r="T191" s="3">
        <v>697</v>
      </c>
      <c r="U191" s="3">
        <v>31.7</v>
      </c>
    </row>
    <row r="192" spans="1:21">
      <c r="A192">
        <v>2016</v>
      </c>
      <c r="B192" t="s">
        <v>69</v>
      </c>
      <c r="C192" s="10">
        <v>8809</v>
      </c>
      <c r="D192" s="6">
        <v>896.7</v>
      </c>
      <c r="E192">
        <v>51815</v>
      </c>
      <c r="F192">
        <v>2256</v>
      </c>
      <c r="G192">
        <v>2786</v>
      </c>
      <c r="H192">
        <v>11498</v>
      </c>
      <c r="I192">
        <v>1440</v>
      </c>
      <c r="J192">
        <v>11526</v>
      </c>
      <c r="K192">
        <v>888</v>
      </c>
      <c r="L192">
        <v>960</v>
      </c>
      <c r="M192">
        <v>2481</v>
      </c>
      <c r="N192">
        <v>866</v>
      </c>
      <c r="O192">
        <v>3575</v>
      </c>
      <c r="P192" s="3">
        <v>158</v>
      </c>
      <c r="Q192" s="3">
        <v>19.899999999999999</v>
      </c>
      <c r="R192" s="3">
        <v>154.9</v>
      </c>
      <c r="S192" s="3">
        <v>11.9</v>
      </c>
      <c r="T192" s="3">
        <v>888</v>
      </c>
      <c r="U192" s="3">
        <v>29.6</v>
      </c>
    </row>
    <row r="193" spans="1:21">
      <c r="A193">
        <v>2016</v>
      </c>
      <c r="B193" t="s">
        <v>34</v>
      </c>
      <c r="C193" s="10">
        <v>8776</v>
      </c>
      <c r="D193" s="6">
        <v>956.9</v>
      </c>
      <c r="E193">
        <v>63473</v>
      </c>
      <c r="F193">
        <v>2678</v>
      </c>
      <c r="G193">
        <v>4214</v>
      </c>
      <c r="H193">
        <v>13424</v>
      </c>
      <c r="I193">
        <v>1992</v>
      </c>
      <c r="J193">
        <v>13952</v>
      </c>
      <c r="K193">
        <v>962</v>
      </c>
      <c r="L193">
        <v>1411</v>
      </c>
      <c r="M193">
        <v>3040</v>
      </c>
      <c r="N193">
        <v>1034</v>
      </c>
      <c r="O193">
        <v>3496</v>
      </c>
      <c r="P193" s="3">
        <v>172.5</v>
      </c>
      <c r="Q193" s="3">
        <v>26</v>
      </c>
      <c r="R193" s="3">
        <v>180.6</v>
      </c>
      <c r="S193" s="3">
        <v>12.6</v>
      </c>
      <c r="T193" s="3">
        <v>962</v>
      </c>
      <c r="U193" s="3">
        <v>34.9</v>
      </c>
    </row>
    <row r="194" spans="1:21">
      <c r="A194" s="3">
        <v>2020</v>
      </c>
      <c r="B194" s="3" t="s">
        <v>60</v>
      </c>
      <c r="C194" s="10">
        <v>8766</v>
      </c>
      <c r="D194" s="8">
        <v>1118</v>
      </c>
      <c r="F194" s="4">
        <v>2575</v>
      </c>
      <c r="G194" s="3">
        <v>3031</v>
      </c>
      <c r="H194" s="3">
        <v>10786</v>
      </c>
      <c r="I194" s="4">
        <v>1943</v>
      </c>
      <c r="J194" s="3">
        <v>11385</v>
      </c>
      <c r="K194" s="3">
        <v>755</v>
      </c>
      <c r="L194" s="4">
        <v>1013</v>
      </c>
      <c r="M194" s="4">
        <v>2876</v>
      </c>
      <c r="N194">
        <v>868</v>
      </c>
      <c r="O194" s="5">
        <v>4184</v>
      </c>
      <c r="P194" s="3">
        <v>153.9</v>
      </c>
      <c r="Q194" s="3">
        <v>28.5</v>
      </c>
      <c r="R194" s="3">
        <v>170.9</v>
      </c>
      <c r="S194" s="3">
        <v>11.6</v>
      </c>
      <c r="T194" s="3">
        <v>755</v>
      </c>
      <c r="U194" s="3">
        <v>40.4</v>
      </c>
    </row>
    <row r="195" spans="1:21">
      <c r="A195" s="3">
        <v>2020</v>
      </c>
      <c r="B195" s="3" t="s">
        <v>30</v>
      </c>
      <c r="C195" s="10">
        <v>8758</v>
      </c>
      <c r="D195" s="8">
        <v>1102.8</v>
      </c>
      <c r="F195" s="4">
        <v>4782</v>
      </c>
      <c r="G195" s="3">
        <v>4826</v>
      </c>
      <c r="H195" s="3">
        <v>17827</v>
      </c>
      <c r="I195" s="4">
        <v>2833</v>
      </c>
      <c r="J195" s="3">
        <v>21116</v>
      </c>
      <c r="K195" s="4">
        <v>1575</v>
      </c>
      <c r="L195" s="4">
        <v>2134</v>
      </c>
      <c r="M195" s="4">
        <v>4821</v>
      </c>
      <c r="N195" s="5">
        <v>1491</v>
      </c>
      <c r="O195" s="5">
        <v>5517</v>
      </c>
      <c r="P195" s="3">
        <v>147.6</v>
      </c>
      <c r="Q195" s="3">
        <v>23.9</v>
      </c>
      <c r="R195" s="3">
        <v>183.7</v>
      </c>
      <c r="S195" s="3">
        <v>13.8</v>
      </c>
      <c r="T195" s="4">
        <v>1575</v>
      </c>
      <c r="U195" s="3">
        <v>45.9</v>
      </c>
    </row>
    <row r="196" spans="1:21">
      <c r="A196" s="3">
        <v>2020</v>
      </c>
      <c r="B196" s="3" t="s">
        <v>23</v>
      </c>
      <c r="C196" s="10">
        <v>8756</v>
      </c>
      <c r="D196" s="8">
        <v>1020.7</v>
      </c>
      <c r="F196" s="4">
        <v>3238</v>
      </c>
      <c r="G196" s="3">
        <v>3696</v>
      </c>
      <c r="H196" s="3">
        <v>12676</v>
      </c>
      <c r="I196" s="4">
        <v>2566</v>
      </c>
      <c r="J196" s="3">
        <v>14196</v>
      </c>
      <c r="K196" s="4">
        <v>1113</v>
      </c>
      <c r="L196" s="3">
        <v>773</v>
      </c>
      <c r="M196" s="4">
        <v>3227</v>
      </c>
      <c r="N196" s="5">
        <v>1363</v>
      </c>
      <c r="O196" s="5">
        <v>5398</v>
      </c>
      <c r="P196" s="3">
        <v>127.7</v>
      </c>
      <c r="Q196" s="3">
        <v>26.5</v>
      </c>
      <c r="R196" s="3">
        <v>144.80000000000001</v>
      </c>
      <c r="S196" s="3">
        <v>11.6</v>
      </c>
      <c r="T196" s="4">
        <v>1113</v>
      </c>
      <c r="U196" s="3">
        <v>32.700000000000003</v>
      </c>
    </row>
    <row r="197" spans="1:21">
      <c r="A197">
        <v>2015</v>
      </c>
      <c r="B197" t="s">
        <v>55</v>
      </c>
      <c r="C197" s="10">
        <v>8754</v>
      </c>
      <c r="D197" s="6">
        <v>1017.7</v>
      </c>
      <c r="E197">
        <v>118188</v>
      </c>
      <c r="F197">
        <v>4643</v>
      </c>
      <c r="G197">
        <v>7211</v>
      </c>
      <c r="H197">
        <v>25396</v>
      </c>
      <c r="I197">
        <v>3645</v>
      </c>
      <c r="J197">
        <v>28069</v>
      </c>
      <c r="K197">
        <v>2445</v>
      </c>
      <c r="L197">
        <v>2100</v>
      </c>
      <c r="M197">
        <v>5945</v>
      </c>
      <c r="N197">
        <v>1650</v>
      </c>
      <c r="O197">
        <v>6756</v>
      </c>
      <c r="P197" s="3">
        <v>175.1</v>
      </c>
      <c r="Q197" s="3">
        <v>25.3</v>
      </c>
      <c r="R197" s="3">
        <v>191.7</v>
      </c>
      <c r="S197" s="3">
        <v>16.600000000000001</v>
      </c>
      <c r="T197" s="4">
        <v>2445</v>
      </c>
      <c r="U197" s="3">
        <v>31.1</v>
      </c>
    </row>
    <row r="198" spans="1:21">
      <c r="A198" s="3">
        <v>2019</v>
      </c>
      <c r="B198" s="3" t="s">
        <v>36</v>
      </c>
      <c r="C198" s="10">
        <v>8745</v>
      </c>
      <c r="D198" s="7">
        <v>978.3</v>
      </c>
      <c r="F198" s="3">
        <v>839</v>
      </c>
      <c r="G198" s="3">
        <v>1780</v>
      </c>
      <c r="H198" s="3">
        <v>5619</v>
      </c>
      <c r="I198" s="3">
        <v>884</v>
      </c>
      <c r="J198" s="3">
        <v>6140</v>
      </c>
      <c r="K198" s="3">
        <v>525</v>
      </c>
      <c r="L198" s="3">
        <v>561</v>
      </c>
      <c r="M198" s="4">
        <v>1303</v>
      </c>
      <c r="N198">
        <v>523</v>
      </c>
      <c r="O198" s="5">
        <v>1524</v>
      </c>
      <c r="P198" s="3">
        <v>153.80000000000001</v>
      </c>
      <c r="Q198" s="3">
        <v>24.4</v>
      </c>
      <c r="R198" s="3">
        <v>166</v>
      </c>
      <c r="S198" s="3">
        <v>14</v>
      </c>
      <c r="T198" s="3">
        <v>525</v>
      </c>
      <c r="U198" s="3">
        <v>21.9</v>
      </c>
    </row>
    <row r="199" spans="1:21">
      <c r="A199" s="3">
        <v>2019</v>
      </c>
      <c r="B199" s="3" t="s">
        <v>44</v>
      </c>
      <c r="C199" s="10">
        <v>8745</v>
      </c>
      <c r="D199" s="7">
        <v>807</v>
      </c>
      <c r="F199" s="4">
        <v>1662</v>
      </c>
      <c r="G199" s="3">
        <v>2078</v>
      </c>
      <c r="H199" s="3">
        <v>6587</v>
      </c>
      <c r="I199" s="4">
        <v>1159</v>
      </c>
      <c r="J199" s="3">
        <v>7997</v>
      </c>
      <c r="K199" s="3">
        <v>789</v>
      </c>
      <c r="L199" s="3">
        <v>771</v>
      </c>
      <c r="M199" s="4">
        <v>1851</v>
      </c>
      <c r="N199">
        <v>436</v>
      </c>
      <c r="O199" s="5">
        <v>1894</v>
      </c>
      <c r="P199" s="3">
        <v>179.1</v>
      </c>
      <c r="Q199" s="3">
        <v>32.5</v>
      </c>
      <c r="R199" s="3">
        <v>226.7</v>
      </c>
      <c r="S199" s="3">
        <v>22.6</v>
      </c>
      <c r="T199" s="3">
        <v>789</v>
      </c>
      <c r="U199" s="3">
        <v>48.8</v>
      </c>
    </row>
    <row r="200" spans="1:21">
      <c r="A200" s="3">
        <v>2019</v>
      </c>
      <c r="B200" s="3" t="s">
        <v>21</v>
      </c>
      <c r="C200" s="10">
        <v>8741</v>
      </c>
      <c r="D200" s="8">
        <v>1027.4000000000001</v>
      </c>
      <c r="F200" s="4">
        <v>2659</v>
      </c>
      <c r="G200" s="3">
        <v>3530</v>
      </c>
      <c r="H200" s="3">
        <v>10266</v>
      </c>
      <c r="I200" s="4">
        <v>1224</v>
      </c>
      <c r="J200" s="3">
        <v>13448</v>
      </c>
      <c r="K200" s="4">
        <v>1018</v>
      </c>
      <c r="L200" s="4">
        <v>1007</v>
      </c>
      <c r="M200" s="4">
        <v>3141</v>
      </c>
      <c r="N200">
        <v>804</v>
      </c>
      <c r="O200" s="5">
        <v>2755</v>
      </c>
      <c r="P200" s="3">
        <v>160.80000000000001</v>
      </c>
      <c r="Q200" s="3">
        <v>19.8</v>
      </c>
      <c r="R200" s="3">
        <v>219.6</v>
      </c>
      <c r="S200" s="3">
        <v>16.600000000000001</v>
      </c>
      <c r="T200" s="4">
        <v>1018</v>
      </c>
      <c r="U200" s="3">
        <v>44.6</v>
      </c>
    </row>
    <row r="201" spans="1:21">
      <c r="A201">
        <v>2016</v>
      </c>
      <c r="B201" t="s">
        <v>42</v>
      </c>
      <c r="C201" s="10">
        <v>8707</v>
      </c>
      <c r="D201" s="6">
        <v>969.3</v>
      </c>
      <c r="E201">
        <v>96231</v>
      </c>
      <c r="F201">
        <v>4249</v>
      </c>
      <c r="G201">
        <v>5572</v>
      </c>
      <c r="H201">
        <v>20870</v>
      </c>
      <c r="I201">
        <v>2672</v>
      </c>
      <c r="J201">
        <v>25304</v>
      </c>
      <c r="K201">
        <v>1672</v>
      </c>
      <c r="L201">
        <v>1791</v>
      </c>
      <c r="M201">
        <v>4874</v>
      </c>
      <c r="N201">
        <v>1364</v>
      </c>
      <c r="O201">
        <v>5313</v>
      </c>
      <c r="P201" s="3">
        <v>166.4</v>
      </c>
      <c r="Q201" s="3">
        <v>21.5</v>
      </c>
      <c r="R201" s="3">
        <v>200.6</v>
      </c>
      <c r="S201" s="3">
        <v>13.7</v>
      </c>
      <c r="T201" s="4">
        <v>1672</v>
      </c>
      <c r="U201" s="3">
        <v>33.6</v>
      </c>
    </row>
    <row r="202" spans="1:21">
      <c r="A202">
        <v>2016</v>
      </c>
      <c r="B202" t="s">
        <v>57</v>
      </c>
      <c r="C202" s="10">
        <v>8699</v>
      </c>
      <c r="D202" s="6">
        <v>874</v>
      </c>
      <c r="E202">
        <v>35778</v>
      </c>
      <c r="F202">
        <v>1786</v>
      </c>
      <c r="G202">
        <v>2080</v>
      </c>
      <c r="H202">
        <v>8078</v>
      </c>
      <c r="I202">
        <v>1240</v>
      </c>
      <c r="J202">
        <v>6968</v>
      </c>
      <c r="K202">
        <v>452</v>
      </c>
      <c r="L202">
        <v>398</v>
      </c>
      <c r="M202">
        <v>1943</v>
      </c>
      <c r="N202">
        <v>772</v>
      </c>
      <c r="O202">
        <v>2105</v>
      </c>
      <c r="P202" s="3">
        <v>155.9</v>
      </c>
      <c r="Q202" s="3">
        <v>24</v>
      </c>
      <c r="R202" s="3">
        <v>135</v>
      </c>
      <c r="S202" s="3">
        <v>8.9</v>
      </c>
      <c r="T202" s="3">
        <v>452</v>
      </c>
      <c r="U202" s="3">
        <v>34.799999999999997</v>
      </c>
    </row>
    <row r="203" spans="1:21">
      <c r="A203">
        <v>2016</v>
      </c>
      <c r="B203" t="s">
        <v>46</v>
      </c>
      <c r="C203" s="10">
        <v>8680</v>
      </c>
      <c r="D203" s="6">
        <v>950.1</v>
      </c>
      <c r="E203">
        <v>9905</v>
      </c>
      <c r="F203">
        <v>314</v>
      </c>
      <c r="G203">
        <v>722</v>
      </c>
      <c r="H203">
        <v>2031</v>
      </c>
      <c r="I203">
        <v>311</v>
      </c>
      <c r="J203">
        <v>2138</v>
      </c>
      <c r="K203">
        <v>147</v>
      </c>
      <c r="L203">
        <v>155</v>
      </c>
      <c r="M203">
        <v>440</v>
      </c>
      <c r="N203">
        <v>267</v>
      </c>
      <c r="O203">
        <v>626</v>
      </c>
      <c r="P203" s="3">
        <v>145.9</v>
      </c>
      <c r="Q203" s="3">
        <v>23.6</v>
      </c>
      <c r="R203" s="3">
        <v>154.4</v>
      </c>
      <c r="S203" s="3">
        <v>11.1</v>
      </c>
      <c r="T203" s="3">
        <v>147</v>
      </c>
      <c r="U203" s="3">
        <v>22.6</v>
      </c>
    </row>
    <row r="204" spans="1:21">
      <c r="A204">
        <v>2015</v>
      </c>
      <c r="B204" t="s">
        <v>69</v>
      </c>
      <c r="C204" s="10">
        <v>8654</v>
      </c>
      <c r="D204" s="6">
        <v>888.3</v>
      </c>
      <c r="E204">
        <v>51264</v>
      </c>
      <c r="F204">
        <v>2087</v>
      </c>
      <c r="G204">
        <v>2846</v>
      </c>
      <c r="H204">
        <v>11423</v>
      </c>
      <c r="I204">
        <v>1382</v>
      </c>
      <c r="J204">
        <v>11473</v>
      </c>
      <c r="K204">
        <v>1052</v>
      </c>
      <c r="L204">
        <v>996</v>
      </c>
      <c r="M204">
        <v>2618</v>
      </c>
      <c r="N204">
        <v>877</v>
      </c>
      <c r="O204">
        <v>3206</v>
      </c>
      <c r="P204" s="3">
        <v>159.30000000000001</v>
      </c>
      <c r="Q204" s="3">
        <v>19.399999999999999</v>
      </c>
      <c r="R204" s="3">
        <v>156</v>
      </c>
      <c r="S204" s="3">
        <v>14.2</v>
      </c>
      <c r="T204" s="4">
        <v>1052</v>
      </c>
      <c r="U204" s="3">
        <v>27.5</v>
      </c>
    </row>
    <row r="205" spans="1:21">
      <c r="A205">
        <v>2015</v>
      </c>
      <c r="B205" t="s">
        <v>70</v>
      </c>
      <c r="C205" s="10">
        <v>8652</v>
      </c>
      <c r="D205" s="6">
        <v>815.2</v>
      </c>
      <c r="E205">
        <v>4778</v>
      </c>
      <c r="F205">
        <v>151</v>
      </c>
      <c r="G205">
        <v>368</v>
      </c>
      <c r="H205">
        <v>931</v>
      </c>
      <c r="I205">
        <v>136</v>
      </c>
      <c r="J205">
        <v>1030</v>
      </c>
      <c r="K205">
        <v>99</v>
      </c>
      <c r="L205">
        <v>86</v>
      </c>
      <c r="M205">
        <v>198</v>
      </c>
      <c r="N205">
        <v>157</v>
      </c>
      <c r="O205">
        <v>400</v>
      </c>
      <c r="P205" s="3">
        <v>139.4</v>
      </c>
      <c r="Q205" s="3">
        <v>20.8</v>
      </c>
      <c r="R205" s="3">
        <v>159.4</v>
      </c>
      <c r="S205" s="3">
        <v>16</v>
      </c>
      <c r="T205" s="3">
        <v>99</v>
      </c>
      <c r="U205" s="3">
        <v>24.2</v>
      </c>
    </row>
    <row r="206" spans="1:21">
      <c r="A206">
        <v>2016</v>
      </c>
      <c r="B206" t="s">
        <v>33</v>
      </c>
      <c r="C206" s="10">
        <v>8630</v>
      </c>
      <c r="D206" s="6">
        <v>836</v>
      </c>
      <c r="E206">
        <v>107020</v>
      </c>
      <c r="F206">
        <v>3877</v>
      </c>
      <c r="G206">
        <v>5632</v>
      </c>
      <c r="H206">
        <v>24389</v>
      </c>
      <c r="I206">
        <v>2781</v>
      </c>
      <c r="J206">
        <v>25013</v>
      </c>
      <c r="K206">
        <v>2178</v>
      </c>
      <c r="L206">
        <v>2518</v>
      </c>
      <c r="M206">
        <v>5658</v>
      </c>
      <c r="N206">
        <v>1415</v>
      </c>
      <c r="O206">
        <v>5508</v>
      </c>
      <c r="P206" s="3">
        <v>163.5</v>
      </c>
      <c r="Q206" s="3">
        <v>18.7</v>
      </c>
      <c r="R206" s="3">
        <v>165.7</v>
      </c>
      <c r="S206" s="3">
        <v>14.5</v>
      </c>
      <c r="T206" s="4">
        <v>2178</v>
      </c>
      <c r="U206" s="3">
        <v>25.4</v>
      </c>
    </row>
    <row r="207" spans="1:21">
      <c r="A207" s="3">
        <v>2018</v>
      </c>
      <c r="B207" s="3" t="s">
        <v>56</v>
      </c>
      <c r="C207" s="10">
        <v>8625</v>
      </c>
      <c r="D207" s="7">
        <v>1063</v>
      </c>
      <c r="F207" s="4">
        <v>1739</v>
      </c>
      <c r="G207" s="3">
        <v>3013</v>
      </c>
      <c r="H207" s="3">
        <v>8424</v>
      </c>
      <c r="I207" s="4">
        <v>1340</v>
      </c>
      <c r="J207" s="3">
        <v>10634</v>
      </c>
      <c r="K207" s="3">
        <v>809</v>
      </c>
      <c r="L207" s="3">
        <v>453</v>
      </c>
      <c r="M207" s="4">
        <v>1861</v>
      </c>
      <c r="N207">
        <v>790</v>
      </c>
      <c r="O207" s="5">
        <v>2612</v>
      </c>
      <c r="P207" s="3">
        <v>178.1</v>
      </c>
      <c r="Q207" s="3">
        <v>29</v>
      </c>
      <c r="R207" s="3">
        <v>228.5</v>
      </c>
      <c r="S207" s="3">
        <v>17.8</v>
      </c>
      <c r="T207" s="3">
        <v>809</v>
      </c>
      <c r="U207" s="3">
        <v>37.9</v>
      </c>
    </row>
    <row r="208" spans="1:21">
      <c r="A208" s="3">
        <v>2019</v>
      </c>
      <c r="B208" s="3" t="s">
        <v>53</v>
      </c>
      <c r="C208" s="10">
        <v>8619</v>
      </c>
      <c r="D208" s="7">
        <v>803.8</v>
      </c>
      <c r="F208" s="4">
        <v>4508</v>
      </c>
      <c r="G208" s="3">
        <v>5411</v>
      </c>
      <c r="H208" s="3">
        <v>19951</v>
      </c>
      <c r="I208" s="4">
        <v>3124</v>
      </c>
      <c r="J208" s="3">
        <v>19617</v>
      </c>
      <c r="K208" s="4">
        <v>1733</v>
      </c>
      <c r="L208" s="4">
        <v>2121</v>
      </c>
      <c r="M208" s="4">
        <v>5202</v>
      </c>
      <c r="N208" s="5">
        <v>1358</v>
      </c>
      <c r="O208" s="5">
        <v>6190</v>
      </c>
      <c r="P208" s="3">
        <v>152</v>
      </c>
      <c r="Q208" s="3">
        <v>24.1</v>
      </c>
      <c r="R208" s="3">
        <v>154.69999999999999</v>
      </c>
      <c r="S208" s="3">
        <v>13.8</v>
      </c>
      <c r="T208" s="4">
        <v>1733</v>
      </c>
      <c r="U208" s="3">
        <v>36.9</v>
      </c>
    </row>
    <row r="209" spans="1:21">
      <c r="A209">
        <v>2016</v>
      </c>
      <c r="B209" t="s">
        <v>37</v>
      </c>
      <c r="C209" s="10">
        <v>8611</v>
      </c>
      <c r="D209" s="6">
        <v>1077.9000000000001</v>
      </c>
      <c r="E209">
        <v>47827</v>
      </c>
      <c r="F209">
        <v>1728</v>
      </c>
      <c r="G209">
        <v>3486</v>
      </c>
      <c r="H209">
        <v>10363</v>
      </c>
      <c r="I209">
        <v>1479</v>
      </c>
      <c r="J209">
        <v>10519</v>
      </c>
      <c r="K209">
        <v>888</v>
      </c>
      <c r="L209">
        <v>1034</v>
      </c>
      <c r="M209">
        <v>2057</v>
      </c>
      <c r="N209">
        <v>756</v>
      </c>
      <c r="O209">
        <v>3194</v>
      </c>
      <c r="P209" s="3">
        <v>193.8</v>
      </c>
      <c r="Q209" s="3">
        <v>28.4</v>
      </c>
      <c r="R209" s="3">
        <v>203</v>
      </c>
      <c r="S209" s="3">
        <v>17.3</v>
      </c>
      <c r="T209" s="3">
        <v>888</v>
      </c>
      <c r="U209" s="3">
        <v>35.1</v>
      </c>
    </row>
    <row r="210" spans="1:21">
      <c r="A210">
        <v>2016</v>
      </c>
      <c r="B210" t="s">
        <v>45</v>
      </c>
      <c r="C210" s="10">
        <v>8608</v>
      </c>
      <c r="D210" s="6">
        <v>982.7</v>
      </c>
      <c r="E210">
        <v>59873</v>
      </c>
      <c r="F210">
        <v>2302</v>
      </c>
      <c r="G210">
        <v>3961</v>
      </c>
      <c r="H210">
        <v>12696</v>
      </c>
      <c r="I210">
        <v>1508</v>
      </c>
      <c r="J210">
        <v>14579</v>
      </c>
      <c r="K210">
        <v>1150</v>
      </c>
      <c r="L210">
        <v>1483</v>
      </c>
      <c r="M210">
        <v>3069</v>
      </c>
      <c r="N210">
        <v>1133</v>
      </c>
      <c r="O210">
        <v>3625</v>
      </c>
      <c r="P210" s="3">
        <v>167</v>
      </c>
      <c r="Q210" s="3">
        <v>20.100000000000001</v>
      </c>
      <c r="R210" s="3">
        <v>192.1</v>
      </c>
      <c r="S210" s="3">
        <v>15.1</v>
      </c>
      <c r="T210" s="4">
        <v>1150</v>
      </c>
      <c r="U210" s="3">
        <v>30</v>
      </c>
    </row>
    <row r="211" spans="1:21">
      <c r="A211">
        <v>2017</v>
      </c>
      <c r="B211" t="s">
        <v>25</v>
      </c>
      <c r="C211" s="10">
        <v>8594</v>
      </c>
      <c r="D211" s="6">
        <v>678.3</v>
      </c>
      <c r="E211">
        <v>268189</v>
      </c>
      <c r="F211">
        <v>16238</v>
      </c>
      <c r="G211">
        <v>13881</v>
      </c>
      <c r="H211">
        <v>59516</v>
      </c>
      <c r="I211">
        <v>9595</v>
      </c>
      <c r="J211">
        <v>62797</v>
      </c>
      <c r="K211">
        <v>6340</v>
      </c>
      <c r="L211">
        <v>3887</v>
      </c>
      <c r="M211">
        <v>16355</v>
      </c>
      <c r="N211">
        <v>4312</v>
      </c>
      <c r="O211">
        <v>13840</v>
      </c>
      <c r="P211" s="3">
        <v>136.69999999999999</v>
      </c>
      <c r="Q211" s="3">
        <v>22.1</v>
      </c>
      <c r="R211" s="3">
        <v>142.9</v>
      </c>
      <c r="S211" s="3">
        <v>14.6</v>
      </c>
      <c r="T211" s="4">
        <v>6340</v>
      </c>
      <c r="U211" s="3">
        <v>37.1</v>
      </c>
    </row>
    <row r="212" spans="1:21">
      <c r="A212" s="3">
        <v>2018</v>
      </c>
      <c r="B212" s="3" t="s">
        <v>67</v>
      </c>
      <c r="C212" s="10">
        <v>8588</v>
      </c>
      <c r="D212" s="7">
        <v>814.3</v>
      </c>
      <c r="F212" s="4">
        <v>3752</v>
      </c>
      <c r="G212" s="3">
        <v>2998</v>
      </c>
      <c r="H212" s="3">
        <v>12791</v>
      </c>
      <c r="I212" s="4">
        <v>1779</v>
      </c>
      <c r="J212" s="3">
        <v>11655</v>
      </c>
      <c r="K212" s="3">
        <v>930</v>
      </c>
      <c r="L212" s="3">
        <v>409</v>
      </c>
      <c r="M212" s="4">
        <v>2891</v>
      </c>
      <c r="N212" s="5">
        <v>1252</v>
      </c>
      <c r="O212" s="5">
        <v>3396</v>
      </c>
      <c r="P212" s="3">
        <v>145.30000000000001</v>
      </c>
      <c r="Q212" s="3">
        <v>20.399999999999999</v>
      </c>
      <c r="R212" s="3">
        <v>135.4</v>
      </c>
      <c r="S212" s="3">
        <v>10.9</v>
      </c>
      <c r="T212" s="3">
        <v>930</v>
      </c>
      <c r="U212" s="3">
        <v>45.2</v>
      </c>
    </row>
    <row r="213" spans="1:21">
      <c r="A213" s="3">
        <v>2020</v>
      </c>
      <c r="B213" s="3" t="s">
        <v>26</v>
      </c>
      <c r="C213" s="10">
        <v>8583</v>
      </c>
      <c r="D213" s="7">
        <v>807.9</v>
      </c>
      <c r="F213" s="4">
        <v>2164</v>
      </c>
      <c r="G213" s="3">
        <v>2490</v>
      </c>
      <c r="H213" s="3">
        <v>8252</v>
      </c>
      <c r="I213" s="4">
        <v>1168</v>
      </c>
      <c r="J213" s="3">
        <v>8023</v>
      </c>
      <c r="K213" s="3">
        <v>448</v>
      </c>
      <c r="L213" s="3">
        <v>480</v>
      </c>
      <c r="M213" s="4">
        <v>2191</v>
      </c>
      <c r="N213" s="5">
        <v>1302</v>
      </c>
      <c r="O213" s="5">
        <v>3647</v>
      </c>
      <c r="P213" s="3">
        <v>127.2</v>
      </c>
      <c r="Q213" s="3">
        <v>18</v>
      </c>
      <c r="R213" s="3">
        <v>128.1</v>
      </c>
      <c r="S213" s="3">
        <v>7.3</v>
      </c>
      <c r="T213" s="3">
        <v>448</v>
      </c>
      <c r="U213" s="3">
        <v>36.9</v>
      </c>
    </row>
    <row r="214" spans="1:21">
      <c r="A214">
        <v>2015</v>
      </c>
      <c r="B214" t="s">
        <v>47</v>
      </c>
      <c r="C214" s="10">
        <v>8579</v>
      </c>
      <c r="D214" s="6">
        <v>882.8</v>
      </c>
      <c r="E214">
        <v>16740</v>
      </c>
      <c r="F214">
        <v>598</v>
      </c>
      <c r="G214">
        <v>1174</v>
      </c>
      <c r="H214">
        <v>3514</v>
      </c>
      <c r="I214">
        <v>553</v>
      </c>
      <c r="J214">
        <v>3591</v>
      </c>
      <c r="K214">
        <v>397</v>
      </c>
      <c r="L214">
        <v>264</v>
      </c>
      <c r="M214">
        <v>776</v>
      </c>
      <c r="N214">
        <v>223</v>
      </c>
      <c r="O214">
        <v>799</v>
      </c>
      <c r="P214" s="3">
        <v>157.80000000000001</v>
      </c>
      <c r="Q214" s="3">
        <v>24.8</v>
      </c>
      <c r="R214" s="3">
        <v>154.5</v>
      </c>
      <c r="S214" s="3">
        <v>16.899999999999999</v>
      </c>
      <c r="T214" s="3">
        <v>397</v>
      </c>
      <c r="U214" s="3">
        <v>24.8</v>
      </c>
    </row>
    <row r="215" spans="1:21">
      <c r="A215">
        <v>2014</v>
      </c>
      <c r="B215" t="s">
        <v>40</v>
      </c>
      <c r="C215" s="14">
        <v>8574</v>
      </c>
      <c r="D215" s="6">
        <v>767.5</v>
      </c>
      <c r="E215">
        <v>45867</v>
      </c>
      <c r="F215">
        <v>934</v>
      </c>
      <c r="G215">
        <v>1909</v>
      </c>
      <c r="H215">
        <v>10759</v>
      </c>
      <c r="I215">
        <v>1305</v>
      </c>
      <c r="J215">
        <v>11135</v>
      </c>
      <c r="K215">
        <v>1019</v>
      </c>
      <c r="L215">
        <v>751</v>
      </c>
      <c r="M215">
        <v>2469</v>
      </c>
      <c r="N215">
        <v>606</v>
      </c>
      <c r="O215">
        <v>1674</v>
      </c>
      <c r="P215" s="3">
        <v>161.69999999999999</v>
      </c>
      <c r="Q215" s="3">
        <v>19.8</v>
      </c>
      <c r="R215" s="3">
        <v>167.8</v>
      </c>
      <c r="S215" s="3">
        <v>15.6</v>
      </c>
      <c r="T215" s="4">
        <v>1019</v>
      </c>
      <c r="U215" s="3">
        <v>14.5</v>
      </c>
    </row>
    <row r="216" spans="1:21">
      <c r="A216" s="3">
        <v>2018</v>
      </c>
      <c r="B216" s="3" t="s">
        <v>62</v>
      </c>
      <c r="C216" s="10">
        <v>8565</v>
      </c>
      <c r="D216" s="7">
        <v>903.5</v>
      </c>
      <c r="F216" s="4">
        <v>3488</v>
      </c>
      <c r="G216" s="3">
        <v>4662</v>
      </c>
      <c r="H216" s="3">
        <v>14141</v>
      </c>
      <c r="I216" s="4">
        <v>2023</v>
      </c>
      <c r="J216" s="3">
        <v>16417</v>
      </c>
      <c r="K216" s="4">
        <v>1646</v>
      </c>
      <c r="L216" s="4">
        <v>1143</v>
      </c>
      <c r="M216" s="4">
        <v>3499</v>
      </c>
      <c r="N216" s="5">
        <v>1161</v>
      </c>
      <c r="O216" s="5">
        <v>4483</v>
      </c>
      <c r="P216" s="3">
        <v>168</v>
      </c>
      <c r="Q216" s="3">
        <v>24.5</v>
      </c>
      <c r="R216" s="3">
        <v>202.4</v>
      </c>
      <c r="S216" s="3">
        <v>20.7</v>
      </c>
      <c r="T216" s="4">
        <v>1646</v>
      </c>
      <c r="U216" s="3">
        <v>45</v>
      </c>
    </row>
    <row r="217" spans="1:21">
      <c r="A217" s="3">
        <v>2018</v>
      </c>
      <c r="B217" s="3" t="s">
        <v>24</v>
      </c>
      <c r="C217" s="10">
        <v>8545</v>
      </c>
      <c r="D217" s="7">
        <v>1072.9000000000001</v>
      </c>
      <c r="F217" s="4">
        <v>1457</v>
      </c>
      <c r="G217" s="3">
        <v>2385</v>
      </c>
      <c r="H217" s="3">
        <v>6491</v>
      </c>
      <c r="I217" s="4">
        <v>1194</v>
      </c>
      <c r="J217" s="3">
        <v>8171</v>
      </c>
      <c r="K217" s="3">
        <v>670</v>
      </c>
      <c r="L217" s="3">
        <v>689</v>
      </c>
      <c r="M217" s="4">
        <v>1551</v>
      </c>
      <c r="N217">
        <v>554</v>
      </c>
      <c r="O217" s="5">
        <v>1530</v>
      </c>
      <c r="P217" s="3">
        <v>168.8</v>
      </c>
      <c r="Q217" s="3">
        <v>32.299999999999997</v>
      </c>
      <c r="R217" s="3">
        <v>217.4</v>
      </c>
      <c r="S217" s="3">
        <v>18</v>
      </c>
      <c r="T217" s="3">
        <v>670</v>
      </c>
      <c r="U217" s="3">
        <v>38.9</v>
      </c>
    </row>
    <row r="218" spans="1:21">
      <c r="A218">
        <v>2016</v>
      </c>
      <c r="B218" t="s">
        <v>38</v>
      </c>
      <c r="C218" s="10">
        <v>8542</v>
      </c>
      <c r="D218" s="6">
        <v>946.4</v>
      </c>
      <c r="E218">
        <v>44306</v>
      </c>
      <c r="F218">
        <v>2195</v>
      </c>
      <c r="G218">
        <v>2221</v>
      </c>
      <c r="H218">
        <v>9149</v>
      </c>
      <c r="I218">
        <v>1324</v>
      </c>
      <c r="J218">
        <v>10943</v>
      </c>
      <c r="K218">
        <v>720</v>
      </c>
      <c r="L218">
        <v>1153</v>
      </c>
      <c r="M218">
        <v>2322</v>
      </c>
      <c r="N218">
        <v>677</v>
      </c>
      <c r="O218">
        <v>2710</v>
      </c>
      <c r="P218" s="3">
        <v>171.9</v>
      </c>
      <c r="Q218" s="3">
        <v>25.5</v>
      </c>
      <c r="R218" s="3">
        <v>213.1</v>
      </c>
      <c r="S218" s="3">
        <v>14.3</v>
      </c>
      <c r="T218" s="3">
        <v>720</v>
      </c>
      <c r="U218" s="3">
        <v>45</v>
      </c>
    </row>
    <row r="219" spans="1:21">
      <c r="A219">
        <v>2017</v>
      </c>
      <c r="B219" t="s">
        <v>35</v>
      </c>
      <c r="C219" s="10">
        <v>8525</v>
      </c>
      <c r="D219" s="6">
        <v>970.5</v>
      </c>
      <c r="E219">
        <v>30530</v>
      </c>
      <c r="F219">
        <v>1597</v>
      </c>
      <c r="G219">
        <v>1939</v>
      </c>
      <c r="H219">
        <v>6449</v>
      </c>
      <c r="I219">
        <v>918</v>
      </c>
      <c r="J219">
        <v>7180</v>
      </c>
      <c r="K219">
        <v>578</v>
      </c>
      <c r="L219">
        <v>367</v>
      </c>
      <c r="M219">
        <v>1416</v>
      </c>
      <c r="N219">
        <v>479</v>
      </c>
      <c r="O219">
        <v>1536</v>
      </c>
      <c r="P219" s="3">
        <v>158</v>
      </c>
      <c r="Q219" s="3">
        <v>22.8</v>
      </c>
      <c r="R219" s="3">
        <v>167.4</v>
      </c>
      <c r="S219" s="3">
        <v>13.2</v>
      </c>
      <c r="T219" s="3">
        <v>578</v>
      </c>
      <c r="U219" s="3">
        <v>35.299999999999997</v>
      </c>
    </row>
    <row r="220" spans="1:21">
      <c r="A220">
        <v>2016</v>
      </c>
      <c r="B220" t="s">
        <v>29</v>
      </c>
      <c r="C220" s="10">
        <v>8519</v>
      </c>
      <c r="D220" s="6">
        <v>957.3</v>
      </c>
      <c r="E220">
        <v>197313</v>
      </c>
      <c r="F220">
        <v>7155</v>
      </c>
      <c r="G220">
        <v>11970</v>
      </c>
      <c r="H220">
        <v>44266</v>
      </c>
      <c r="I220">
        <v>5782</v>
      </c>
      <c r="J220">
        <v>45659</v>
      </c>
      <c r="K220">
        <v>2808</v>
      </c>
      <c r="L220">
        <v>3144</v>
      </c>
      <c r="M220">
        <v>11854</v>
      </c>
      <c r="N220">
        <v>3143</v>
      </c>
      <c r="O220">
        <v>12561</v>
      </c>
      <c r="P220" s="3">
        <v>146.9</v>
      </c>
      <c r="Q220" s="3">
        <v>19.5</v>
      </c>
      <c r="R220" s="3">
        <v>146.19999999999999</v>
      </c>
      <c r="S220" s="3">
        <v>9.3000000000000007</v>
      </c>
      <c r="T220" s="4">
        <v>2808</v>
      </c>
      <c r="U220" s="3">
        <v>21.5</v>
      </c>
    </row>
    <row r="221" spans="1:21">
      <c r="A221">
        <v>2017</v>
      </c>
      <c r="B221" t="s">
        <v>31</v>
      </c>
      <c r="C221" s="10">
        <v>8496</v>
      </c>
      <c r="D221" s="6">
        <v>797.9</v>
      </c>
      <c r="E221">
        <v>11390</v>
      </c>
      <c r="F221">
        <v>465</v>
      </c>
      <c r="G221">
        <v>378</v>
      </c>
      <c r="H221">
        <v>2456</v>
      </c>
      <c r="I221">
        <v>299</v>
      </c>
      <c r="J221">
        <v>2575</v>
      </c>
      <c r="K221">
        <v>637</v>
      </c>
      <c r="L221">
        <v>208</v>
      </c>
      <c r="M221">
        <v>764</v>
      </c>
      <c r="N221">
        <v>227</v>
      </c>
      <c r="O221">
        <v>585</v>
      </c>
      <c r="P221" s="3">
        <v>128.6</v>
      </c>
      <c r="Q221" s="3">
        <v>15.9</v>
      </c>
      <c r="R221" s="3">
        <v>129.80000000000001</v>
      </c>
      <c r="S221" s="3">
        <v>29.6</v>
      </c>
      <c r="T221" s="3">
        <v>637</v>
      </c>
      <c r="U221" s="3">
        <v>19.7</v>
      </c>
    </row>
    <row r="222" spans="1:21">
      <c r="A222">
        <v>2017</v>
      </c>
      <c r="B222" t="s">
        <v>62</v>
      </c>
      <c r="C222" s="10">
        <v>8485</v>
      </c>
      <c r="D222" s="6">
        <v>1043.7</v>
      </c>
      <c r="E222">
        <v>70096</v>
      </c>
      <c r="F222">
        <v>3522</v>
      </c>
      <c r="G222">
        <v>4657</v>
      </c>
      <c r="H222">
        <v>14302</v>
      </c>
      <c r="I222">
        <v>1915</v>
      </c>
      <c r="J222">
        <v>16019</v>
      </c>
      <c r="K222">
        <v>1656</v>
      </c>
      <c r="L222">
        <v>1140</v>
      </c>
      <c r="M222">
        <v>3519</v>
      </c>
      <c r="N222">
        <v>1166</v>
      </c>
      <c r="O222">
        <v>4435</v>
      </c>
      <c r="P222" s="3">
        <v>173.4</v>
      </c>
      <c r="Q222" s="3">
        <v>24</v>
      </c>
      <c r="R222" s="3">
        <v>202.2</v>
      </c>
      <c r="S222" s="3">
        <v>21.3</v>
      </c>
      <c r="T222" s="4">
        <v>1656</v>
      </c>
      <c r="U222" s="3">
        <v>46.7</v>
      </c>
    </row>
    <row r="223" spans="1:21">
      <c r="A223">
        <v>2016</v>
      </c>
      <c r="B223" t="s">
        <v>35</v>
      </c>
      <c r="C223" s="10">
        <v>8464</v>
      </c>
      <c r="D223" s="6">
        <v>942.3</v>
      </c>
      <c r="E223">
        <v>29538</v>
      </c>
      <c r="F223">
        <v>1415</v>
      </c>
      <c r="G223">
        <v>2006</v>
      </c>
      <c r="H223">
        <v>6432</v>
      </c>
      <c r="I223">
        <v>847</v>
      </c>
      <c r="J223">
        <v>6937</v>
      </c>
      <c r="K223">
        <v>504</v>
      </c>
      <c r="L223">
        <v>352</v>
      </c>
      <c r="M223">
        <v>1388</v>
      </c>
      <c r="N223">
        <v>451</v>
      </c>
      <c r="O223">
        <v>1608</v>
      </c>
      <c r="P223" s="3">
        <v>159.80000000000001</v>
      </c>
      <c r="Q223" s="3">
        <v>20.9</v>
      </c>
      <c r="R223" s="3">
        <v>162.80000000000001</v>
      </c>
      <c r="S223" s="3">
        <v>11.6</v>
      </c>
      <c r="T223" s="3">
        <v>504</v>
      </c>
      <c r="U223" s="3">
        <v>31.3</v>
      </c>
    </row>
    <row r="224" spans="1:21">
      <c r="A224" s="3">
        <v>2019</v>
      </c>
      <c r="B224" s="3" t="s">
        <v>51</v>
      </c>
      <c r="C224" s="10">
        <v>8459</v>
      </c>
      <c r="D224" s="7">
        <v>844.5</v>
      </c>
      <c r="F224" s="3">
        <v>568</v>
      </c>
      <c r="G224" s="3">
        <v>1105</v>
      </c>
      <c r="H224" s="3">
        <v>3614</v>
      </c>
      <c r="I224" s="3">
        <v>673</v>
      </c>
      <c r="J224" s="3">
        <v>4245</v>
      </c>
      <c r="K224" s="3">
        <v>347</v>
      </c>
      <c r="L224" s="3">
        <v>340</v>
      </c>
      <c r="M224" s="3">
        <v>886</v>
      </c>
      <c r="N224">
        <v>513</v>
      </c>
      <c r="O224" s="5">
        <v>1687</v>
      </c>
      <c r="P224" s="3">
        <v>131.9</v>
      </c>
      <c r="Q224" s="3">
        <v>25.4</v>
      </c>
      <c r="R224" s="3">
        <v>158.19999999999999</v>
      </c>
      <c r="S224" s="3">
        <v>13.2</v>
      </c>
      <c r="T224" s="3">
        <v>347</v>
      </c>
      <c r="U224" s="3">
        <v>21.3</v>
      </c>
    </row>
    <row r="225" spans="1:21">
      <c r="A225">
        <v>2015</v>
      </c>
      <c r="B225" t="s">
        <v>57</v>
      </c>
      <c r="C225" s="10">
        <v>8438</v>
      </c>
      <c r="D225" s="6">
        <v>886.2</v>
      </c>
      <c r="E225">
        <v>35705</v>
      </c>
      <c r="F225">
        <v>1652</v>
      </c>
      <c r="G225">
        <v>2119</v>
      </c>
      <c r="H225">
        <v>8093</v>
      </c>
      <c r="I225">
        <v>1148</v>
      </c>
      <c r="J225">
        <v>6859</v>
      </c>
      <c r="K225">
        <v>453</v>
      </c>
      <c r="L225">
        <v>409</v>
      </c>
      <c r="M225">
        <v>1873</v>
      </c>
      <c r="N225">
        <v>762</v>
      </c>
      <c r="O225">
        <v>1999</v>
      </c>
      <c r="P225" s="3">
        <v>160.19999999999999</v>
      </c>
      <c r="Q225" s="3">
        <v>22.9</v>
      </c>
      <c r="R225" s="3">
        <v>136.1</v>
      </c>
      <c r="S225" s="3">
        <v>9</v>
      </c>
      <c r="T225" s="3">
        <v>453</v>
      </c>
      <c r="U225" s="3">
        <v>33</v>
      </c>
    </row>
    <row r="226" spans="1:21">
      <c r="A226" s="3">
        <v>2018</v>
      </c>
      <c r="B226" s="3" t="s">
        <v>66</v>
      </c>
      <c r="C226" s="10">
        <v>8425</v>
      </c>
      <c r="D226" s="7">
        <v>962.3</v>
      </c>
      <c r="F226" s="4">
        <v>2592</v>
      </c>
      <c r="G226" s="3">
        <v>3465</v>
      </c>
      <c r="H226" s="3">
        <v>15148</v>
      </c>
      <c r="I226" s="4">
        <v>2286</v>
      </c>
      <c r="J226" s="3">
        <v>14600</v>
      </c>
      <c r="K226" s="4">
        <v>1283</v>
      </c>
      <c r="L226" s="4">
        <v>1566</v>
      </c>
      <c r="M226" s="4">
        <v>3778</v>
      </c>
      <c r="N226" s="5">
        <v>1243</v>
      </c>
      <c r="O226" s="5">
        <v>3936</v>
      </c>
      <c r="P226" s="3">
        <v>149.30000000000001</v>
      </c>
      <c r="Q226" s="3">
        <v>22.9</v>
      </c>
      <c r="R226" s="3">
        <v>147.9</v>
      </c>
      <c r="S226" s="3">
        <v>13.1</v>
      </c>
      <c r="T226" s="4">
        <v>1283</v>
      </c>
      <c r="U226" s="3">
        <v>27.1</v>
      </c>
    </row>
    <row r="227" spans="1:21">
      <c r="A227" s="3">
        <v>2018</v>
      </c>
      <c r="B227" s="3" t="s">
        <v>44</v>
      </c>
      <c r="C227" s="10">
        <v>8417</v>
      </c>
      <c r="D227" s="7">
        <v>797.4</v>
      </c>
      <c r="F227" s="4">
        <v>1547</v>
      </c>
      <c r="G227" s="3">
        <v>2134</v>
      </c>
      <c r="H227" s="3">
        <v>6510</v>
      </c>
      <c r="I227" s="4">
        <v>1074</v>
      </c>
      <c r="J227" s="3">
        <v>7758</v>
      </c>
      <c r="K227" s="3">
        <v>910</v>
      </c>
      <c r="L227" s="3">
        <v>786</v>
      </c>
      <c r="M227" s="4">
        <v>1805</v>
      </c>
      <c r="N227">
        <v>421</v>
      </c>
      <c r="O227" s="5">
        <v>1692</v>
      </c>
      <c r="P227" s="3">
        <v>179.7</v>
      </c>
      <c r="Q227" s="3">
        <v>30.6</v>
      </c>
      <c r="R227" s="3">
        <v>222.1</v>
      </c>
      <c r="S227" s="3">
        <v>26.1</v>
      </c>
      <c r="T227" s="3">
        <v>910</v>
      </c>
      <c r="U227" s="3">
        <v>46</v>
      </c>
    </row>
    <row r="228" spans="1:21">
      <c r="A228">
        <v>2017</v>
      </c>
      <c r="B228" t="s">
        <v>24</v>
      </c>
      <c r="C228" s="10">
        <v>8409</v>
      </c>
      <c r="D228" s="6">
        <v>1084.7</v>
      </c>
      <c r="E228">
        <v>32588</v>
      </c>
      <c r="F228">
        <v>1436</v>
      </c>
      <c r="G228">
        <v>2517</v>
      </c>
      <c r="H228">
        <v>6517</v>
      </c>
      <c r="I228">
        <v>1180</v>
      </c>
      <c r="J228">
        <v>8270</v>
      </c>
      <c r="K228">
        <v>720</v>
      </c>
      <c r="L228">
        <v>725</v>
      </c>
      <c r="M228">
        <v>1612</v>
      </c>
      <c r="N228">
        <v>631</v>
      </c>
      <c r="O228">
        <v>1625</v>
      </c>
      <c r="P228" s="3">
        <v>173.6</v>
      </c>
      <c r="Q228" s="3">
        <v>32.4</v>
      </c>
      <c r="R228" s="3">
        <v>223.8</v>
      </c>
      <c r="S228" s="3">
        <v>19.8</v>
      </c>
      <c r="T228" s="3">
        <v>720</v>
      </c>
      <c r="U228" s="3">
        <v>39.4</v>
      </c>
    </row>
    <row r="229" spans="1:21">
      <c r="A229" s="3">
        <v>2020</v>
      </c>
      <c r="B229" s="3" t="s">
        <v>63</v>
      </c>
      <c r="C229" s="10">
        <v>8406</v>
      </c>
      <c r="D229" s="8">
        <v>1222.7</v>
      </c>
      <c r="F229" s="4">
        <v>11918</v>
      </c>
      <c r="G229" s="3">
        <v>10402</v>
      </c>
      <c r="H229" s="3">
        <v>42142</v>
      </c>
      <c r="I229" s="4">
        <v>7990</v>
      </c>
      <c r="J229" s="3">
        <v>50281</v>
      </c>
      <c r="K229" s="4">
        <v>3541</v>
      </c>
      <c r="L229" s="4">
        <v>4400</v>
      </c>
      <c r="M229" s="4">
        <v>11667</v>
      </c>
      <c r="N229" s="5">
        <v>3924</v>
      </c>
      <c r="O229" s="5">
        <v>12919</v>
      </c>
      <c r="P229" s="3">
        <v>139.80000000000001</v>
      </c>
      <c r="Q229" s="3">
        <v>26.7</v>
      </c>
      <c r="R229" s="3">
        <v>173.9</v>
      </c>
      <c r="S229" s="3">
        <v>12.2</v>
      </c>
      <c r="T229" s="4">
        <v>3541</v>
      </c>
      <c r="U229" s="3">
        <v>44.6</v>
      </c>
    </row>
    <row r="230" spans="1:21">
      <c r="A230">
        <v>2014</v>
      </c>
      <c r="B230" t="s">
        <v>55</v>
      </c>
      <c r="C230" s="14">
        <v>8401</v>
      </c>
      <c r="D230" s="6">
        <v>987.6</v>
      </c>
      <c r="E230">
        <v>114509</v>
      </c>
      <c r="F230">
        <v>4083</v>
      </c>
      <c r="G230">
        <v>6765</v>
      </c>
      <c r="H230">
        <v>25433</v>
      </c>
      <c r="I230">
        <v>3641</v>
      </c>
      <c r="J230">
        <v>27000</v>
      </c>
      <c r="K230">
        <v>2443</v>
      </c>
      <c r="L230">
        <v>2002</v>
      </c>
      <c r="M230">
        <v>5791</v>
      </c>
      <c r="N230">
        <v>1491</v>
      </c>
      <c r="O230">
        <v>6178</v>
      </c>
      <c r="P230" s="3">
        <v>177.8</v>
      </c>
      <c r="Q230" s="3">
        <v>25.7</v>
      </c>
      <c r="R230" s="3">
        <v>186.4</v>
      </c>
      <c r="S230" s="3">
        <v>16.899999999999999</v>
      </c>
      <c r="T230" s="4">
        <v>2443</v>
      </c>
      <c r="U230" s="3">
        <v>27.7</v>
      </c>
    </row>
    <row r="231" spans="1:21">
      <c r="A231">
        <v>2017</v>
      </c>
      <c r="B231" t="s">
        <v>44</v>
      </c>
      <c r="C231" s="10">
        <v>8392</v>
      </c>
      <c r="D231" s="6">
        <v>1081.7</v>
      </c>
      <c r="E231">
        <v>32280</v>
      </c>
      <c r="F231">
        <v>1626</v>
      </c>
      <c r="G231">
        <v>2037</v>
      </c>
      <c r="H231">
        <v>6526</v>
      </c>
      <c r="I231">
        <v>1164</v>
      </c>
      <c r="J231">
        <v>7944</v>
      </c>
      <c r="K231">
        <v>782</v>
      </c>
      <c r="L231">
        <v>741</v>
      </c>
      <c r="M231">
        <v>1723</v>
      </c>
      <c r="N231">
        <v>445</v>
      </c>
      <c r="O231">
        <v>1738</v>
      </c>
      <c r="P231" s="3">
        <v>183.1</v>
      </c>
      <c r="Q231" s="3">
        <v>33.299999999999997</v>
      </c>
      <c r="R231" s="3">
        <v>231.6</v>
      </c>
      <c r="S231" s="3">
        <v>23</v>
      </c>
      <c r="T231" s="3">
        <v>782</v>
      </c>
      <c r="U231" s="3">
        <v>49.5</v>
      </c>
    </row>
    <row r="232" spans="1:21">
      <c r="A232">
        <v>2017</v>
      </c>
      <c r="B232" t="s">
        <v>56</v>
      </c>
      <c r="C232" s="10">
        <v>8382</v>
      </c>
      <c r="D232" s="6">
        <v>1029.0999999999999</v>
      </c>
      <c r="E232">
        <v>40452</v>
      </c>
      <c r="F232">
        <v>1752</v>
      </c>
      <c r="G232">
        <v>3035</v>
      </c>
      <c r="H232">
        <v>8203</v>
      </c>
      <c r="I232">
        <v>1398</v>
      </c>
      <c r="J232">
        <v>10772</v>
      </c>
      <c r="K232">
        <v>625</v>
      </c>
      <c r="L232">
        <v>461</v>
      </c>
      <c r="M232">
        <v>1947</v>
      </c>
      <c r="N232">
        <v>756</v>
      </c>
      <c r="O232">
        <v>2563</v>
      </c>
      <c r="P232" s="3">
        <v>177.3</v>
      </c>
      <c r="Q232" s="3">
        <v>30.6</v>
      </c>
      <c r="R232" s="3">
        <v>237.2</v>
      </c>
      <c r="S232" s="3">
        <v>13.9</v>
      </c>
      <c r="T232" s="3">
        <v>625</v>
      </c>
      <c r="U232" s="3">
        <v>39.299999999999997</v>
      </c>
    </row>
    <row r="233" spans="1:21">
      <c r="A233" s="3">
        <v>2018</v>
      </c>
      <c r="B233" s="3" t="s">
        <v>36</v>
      </c>
      <c r="C233" s="10">
        <v>8381</v>
      </c>
      <c r="D233" s="7">
        <v>962.2</v>
      </c>
      <c r="F233" s="3">
        <v>899</v>
      </c>
      <c r="G233" s="3">
        <v>1837</v>
      </c>
      <c r="H233" s="3">
        <v>5607</v>
      </c>
      <c r="I233" s="3">
        <v>803</v>
      </c>
      <c r="J233" s="3">
        <v>5823</v>
      </c>
      <c r="K233" s="3">
        <v>630</v>
      </c>
      <c r="L233" s="3">
        <v>553</v>
      </c>
      <c r="M233" s="4">
        <v>1296</v>
      </c>
      <c r="N233">
        <v>556</v>
      </c>
      <c r="O233" s="5">
        <v>1465</v>
      </c>
      <c r="P233" s="3">
        <v>156.4</v>
      </c>
      <c r="Q233" s="3">
        <v>22.6</v>
      </c>
      <c r="R233" s="3">
        <v>158.9</v>
      </c>
      <c r="S233" s="3">
        <v>17.100000000000001</v>
      </c>
      <c r="T233" s="3">
        <v>630</v>
      </c>
      <c r="U233" s="3">
        <v>23.6</v>
      </c>
    </row>
    <row r="234" spans="1:21">
      <c r="A234">
        <v>2015</v>
      </c>
      <c r="B234" t="s">
        <v>42</v>
      </c>
      <c r="C234" s="10">
        <v>8372</v>
      </c>
      <c r="D234" s="6">
        <v>958.8</v>
      </c>
      <c r="E234">
        <v>95140</v>
      </c>
      <c r="F234">
        <v>3771</v>
      </c>
      <c r="G234">
        <v>5848</v>
      </c>
      <c r="H234">
        <v>20732</v>
      </c>
      <c r="I234">
        <v>2751</v>
      </c>
      <c r="J234">
        <v>24794</v>
      </c>
      <c r="K234">
        <v>1894</v>
      </c>
      <c r="L234">
        <v>1921</v>
      </c>
      <c r="M234">
        <v>4666</v>
      </c>
      <c r="N234">
        <v>1410</v>
      </c>
      <c r="O234">
        <v>4647</v>
      </c>
      <c r="P234" s="3">
        <v>168</v>
      </c>
      <c r="Q234" s="3">
        <v>22.5</v>
      </c>
      <c r="R234" s="3">
        <v>198.9</v>
      </c>
      <c r="S234" s="3">
        <v>15.2</v>
      </c>
      <c r="T234" s="4">
        <v>1894</v>
      </c>
      <c r="U234" s="3">
        <v>30.1</v>
      </c>
    </row>
    <row r="235" spans="1:21">
      <c r="A235">
        <v>2014</v>
      </c>
      <c r="B235" t="s">
        <v>69</v>
      </c>
      <c r="C235" s="14">
        <v>8371</v>
      </c>
      <c r="D235" s="6">
        <v>873.5</v>
      </c>
      <c r="E235">
        <v>50291</v>
      </c>
      <c r="F235">
        <v>1876</v>
      </c>
      <c r="G235">
        <v>2759</v>
      </c>
      <c r="H235">
        <v>11393</v>
      </c>
      <c r="I235">
        <v>1352</v>
      </c>
      <c r="J235">
        <v>11229</v>
      </c>
      <c r="K235">
        <v>1002</v>
      </c>
      <c r="L235">
        <v>980</v>
      </c>
      <c r="M235">
        <v>2511</v>
      </c>
      <c r="N235">
        <v>769</v>
      </c>
      <c r="O235">
        <v>3015</v>
      </c>
      <c r="P235" s="3">
        <v>161.80000000000001</v>
      </c>
      <c r="Q235" s="3">
        <v>19.100000000000001</v>
      </c>
      <c r="R235" s="3">
        <v>155.1</v>
      </c>
      <c r="S235" s="3">
        <v>13.8</v>
      </c>
      <c r="T235" s="4">
        <v>1002</v>
      </c>
      <c r="U235" s="3">
        <v>25</v>
      </c>
    </row>
    <row r="236" spans="1:21">
      <c r="A236">
        <v>2015</v>
      </c>
      <c r="B236" t="s">
        <v>34</v>
      </c>
      <c r="C236" s="10">
        <v>8368</v>
      </c>
      <c r="D236" s="6">
        <v>947.4</v>
      </c>
      <c r="E236">
        <v>62713</v>
      </c>
      <c r="F236">
        <v>2513</v>
      </c>
      <c r="G236">
        <v>4212</v>
      </c>
      <c r="H236">
        <v>13511</v>
      </c>
      <c r="I236">
        <v>2030</v>
      </c>
      <c r="J236">
        <v>13948</v>
      </c>
      <c r="K236">
        <v>1044</v>
      </c>
      <c r="L236">
        <v>1450</v>
      </c>
      <c r="M236">
        <v>2959</v>
      </c>
      <c r="N236">
        <v>960</v>
      </c>
      <c r="O236">
        <v>3258</v>
      </c>
      <c r="P236" s="3">
        <v>176.3</v>
      </c>
      <c r="Q236" s="3">
        <v>26.9</v>
      </c>
      <c r="R236" s="3">
        <v>182.3</v>
      </c>
      <c r="S236" s="3">
        <v>13.9</v>
      </c>
      <c r="T236" s="4">
        <v>1044</v>
      </c>
      <c r="U236" s="3">
        <v>33.1</v>
      </c>
    </row>
    <row r="237" spans="1:21">
      <c r="A237">
        <v>2015</v>
      </c>
      <c r="B237" t="s">
        <v>35</v>
      </c>
      <c r="C237" s="10">
        <v>8358</v>
      </c>
      <c r="D237" s="6">
        <v>947.5</v>
      </c>
      <c r="E237">
        <v>29600</v>
      </c>
      <c r="F237">
        <v>1339</v>
      </c>
      <c r="G237">
        <v>2011</v>
      </c>
      <c r="H237">
        <v>6513</v>
      </c>
      <c r="I237">
        <v>1077</v>
      </c>
      <c r="J237">
        <v>6813</v>
      </c>
      <c r="K237">
        <v>618</v>
      </c>
      <c r="L237">
        <v>336</v>
      </c>
      <c r="M237">
        <v>1418</v>
      </c>
      <c r="N237">
        <v>433</v>
      </c>
      <c r="O237">
        <v>1537</v>
      </c>
      <c r="P237" s="3">
        <v>164.1</v>
      </c>
      <c r="Q237" s="3">
        <v>26.7</v>
      </c>
      <c r="R237" s="3">
        <v>160.9</v>
      </c>
      <c r="S237" s="3">
        <v>14.2</v>
      </c>
      <c r="T237" s="3">
        <v>618</v>
      </c>
      <c r="U237" s="3">
        <v>29.9</v>
      </c>
    </row>
    <row r="238" spans="1:21">
      <c r="A238" s="3">
        <v>2020</v>
      </c>
      <c r="B238" s="3" t="s">
        <v>48</v>
      </c>
      <c r="C238" s="10">
        <v>8348</v>
      </c>
      <c r="D238" s="8">
        <v>1009</v>
      </c>
      <c r="F238" s="3">
        <v>943</v>
      </c>
      <c r="G238" s="3">
        <v>1648</v>
      </c>
      <c r="H238" s="3">
        <v>5450</v>
      </c>
      <c r="I238" s="3">
        <v>904</v>
      </c>
      <c r="J238" s="3">
        <v>7285</v>
      </c>
      <c r="K238" s="3">
        <v>494</v>
      </c>
      <c r="L238" s="3">
        <v>326</v>
      </c>
      <c r="M238" s="4">
        <v>1444</v>
      </c>
      <c r="N238">
        <v>603</v>
      </c>
      <c r="O238" s="5">
        <v>1761</v>
      </c>
      <c r="P238" s="3">
        <v>144.1</v>
      </c>
      <c r="Q238" s="3">
        <v>24.2</v>
      </c>
      <c r="R238" s="3">
        <v>201.3</v>
      </c>
      <c r="S238" s="3">
        <v>13.6</v>
      </c>
      <c r="T238" s="3">
        <v>494</v>
      </c>
      <c r="U238" s="3">
        <v>28.7</v>
      </c>
    </row>
    <row r="239" spans="1:21">
      <c r="A239" s="3">
        <v>2019</v>
      </c>
      <c r="B239" s="3" t="s">
        <v>60</v>
      </c>
      <c r="C239" s="10">
        <v>8345</v>
      </c>
      <c r="D239" s="7">
        <v>968.1</v>
      </c>
      <c r="F239" s="4">
        <v>2323</v>
      </c>
      <c r="G239" s="3">
        <v>2899</v>
      </c>
      <c r="H239" s="3">
        <v>10487</v>
      </c>
      <c r="I239" s="4">
        <v>1610</v>
      </c>
      <c r="J239" s="3">
        <v>10579</v>
      </c>
      <c r="K239" s="3">
        <v>686</v>
      </c>
      <c r="L239" s="4">
        <v>1010</v>
      </c>
      <c r="M239" s="4">
        <v>2703</v>
      </c>
      <c r="N239">
        <v>852</v>
      </c>
      <c r="O239" s="5">
        <v>3336</v>
      </c>
      <c r="P239" s="3">
        <v>154</v>
      </c>
      <c r="Q239" s="3">
        <v>24.4</v>
      </c>
      <c r="R239" s="3">
        <v>164</v>
      </c>
      <c r="S239" s="3">
        <v>10.8</v>
      </c>
      <c r="T239" s="3">
        <v>686</v>
      </c>
      <c r="U239" s="3">
        <v>37.9</v>
      </c>
    </row>
    <row r="240" spans="1:21">
      <c r="A240">
        <v>2015</v>
      </c>
      <c r="B240" t="s">
        <v>46</v>
      </c>
      <c r="C240" s="10">
        <v>8344</v>
      </c>
      <c r="D240" s="6">
        <v>962.5</v>
      </c>
      <c r="E240">
        <v>9942</v>
      </c>
      <c r="F240">
        <v>277</v>
      </c>
      <c r="G240">
        <v>679</v>
      </c>
      <c r="H240">
        <v>2130</v>
      </c>
      <c r="I240">
        <v>321</v>
      </c>
      <c r="J240">
        <v>2104</v>
      </c>
      <c r="K240">
        <v>183</v>
      </c>
      <c r="L240">
        <v>121</v>
      </c>
      <c r="M240">
        <v>458</v>
      </c>
      <c r="N240">
        <v>272</v>
      </c>
      <c r="O240">
        <v>637</v>
      </c>
      <c r="P240" s="3">
        <v>156.9</v>
      </c>
      <c r="Q240" s="3">
        <v>24.5</v>
      </c>
      <c r="R240" s="3">
        <v>155.80000000000001</v>
      </c>
      <c r="S240" s="3">
        <v>13.7</v>
      </c>
      <c r="T240" s="3">
        <v>183</v>
      </c>
      <c r="U240" s="3">
        <v>20.7</v>
      </c>
    </row>
    <row r="241" spans="1:21">
      <c r="A241" s="3">
        <v>2018</v>
      </c>
      <c r="B241" s="3" t="s">
        <v>21</v>
      </c>
      <c r="C241" s="10">
        <v>8343</v>
      </c>
      <c r="D241" s="7">
        <v>884.8</v>
      </c>
      <c r="F241" s="4">
        <v>2616</v>
      </c>
      <c r="G241" s="3">
        <v>3596</v>
      </c>
      <c r="H241" s="3">
        <v>10632</v>
      </c>
      <c r="I241" s="4">
        <v>1176</v>
      </c>
      <c r="J241" s="3">
        <v>13473</v>
      </c>
      <c r="K241" s="4">
        <v>1268</v>
      </c>
      <c r="L241" s="4">
        <v>1037</v>
      </c>
      <c r="M241" s="4">
        <v>3088</v>
      </c>
      <c r="N241">
        <v>823</v>
      </c>
      <c r="O241" s="5">
        <v>2682</v>
      </c>
      <c r="P241" s="3">
        <v>170.4</v>
      </c>
      <c r="Q241" s="3">
        <v>19.399999999999999</v>
      </c>
      <c r="R241" s="3">
        <v>224.7</v>
      </c>
      <c r="S241" s="3">
        <v>21.4</v>
      </c>
      <c r="T241" s="4">
        <v>1268</v>
      </c>
      <c r="U241" s="3">
        <v>44.9</v>
      </c>
    </row>
    <row r="242" spans="1:21">
      <c r="A242">
        <v>2015</v>
      </c>
      <c r="B242" t="s">
        <v>29</v>
      </c>
      <c r="C242" s="10">
        <v>8330</v>
      </c>
      <c r="D242" s="6">
        <v>945.9</v>
      </c>
      <c r="E242">
        <v>191737</v>
      </c>
      <c r="F242">
        <v>7031</v>
      </c>
      <c r="G242">
        <v>11705</v>
      </c>
      <c r="H242">
        <v>44027</v>
      </c>
      <c r="I242">
        <v>5403</v>
      </c>
      <c r="J242">
        <v>45441</v>
      </c>
      <c r="K242">
        <v>2676</v>
      </c>
      <c r="L242">
        <v>3203</v>
      </c>
      <c r="M242">
        <v>11433</v>
      </c>
      <c r="N242">
        <v>3205</v>
      </c>
      <c r="O242">
        <v>10578</v>
      </c>
      <c r="P242" s="3">
        <v>150.6</v>
      </c>
      <c r="Q242" s="3">
        <v>18.600000000000001</v>
      </c>
      <c r="R242" s="3">
        <v>149.80000000000001</v>
      </c>
      <c r="S242" s="3">
        <v>8.9</v>
      </c>
      <c r="T242" s="4">
        <v>2676</v>
      </c>
      <c r="U242" s="3">
        <v>21.8</v>
      </c>
    </row>
    <row r="243" spans="1:21">
      <c r="A243">
        <v>2016</v>
      </c>
      <c r="B243" t="s">
        <v>25</v>
      </c>
      <c r="C243" s="10">
        <v>8325</v>
      </c>
      <c r="D243" s="6">
        <v>668.1</v>
      </c>
      <c r="E243">
        <v>262240</v>
      </c>
      <c r="F243">
        <v>15570</v>
      </c>
      <c r="G243">
        <v>13710</v>
      </c>
      <c r="H243">
        <v>59515</v>
      </c>
      <c r="I243">
        <v>9124</v>
      </c>
      <c r="J243">
        <v>61573</v>
      </c>
      <c r="K243">
        <v>5981</v>
      </c>
      <c r="L243">
        <v>3640</v>
      </c>
      <c r="M243">
        <v>15680</v>
      </c>
      <c r="N243">
        <v>4294</v>
      </c>
      <c r="O243">
        <v>13213</v>
      </c>
      <c r="P243" s="3">
        <v>139.69999999999999</v>
      </c>
      <c r="Q243" s="3">
        <v>21.4</v>
      </c>
      <c r="R243" s="3">
        <v>143.1</v>
      </c>
      <c r="S243" s="3">
        <v>14</v>
      </c>
      <c r="T243" s="4">
        <v>5981</v>
      </c>
      <c r="U243" s="3">
        <v>36.1</v>
      </c>
    </row>
    <row r="244" spans="1:21">
      <c r="A244">
        <v>2015</v>
      </c>
      <c r="B244" t="s">
        <v>37</v>
      </c>
      <c r="C244" s="10">
        <v>8306</v>
      </c>
      <c r="D244" s="6">
        <v>1052.3</v>
      </c>
      <c r="E244">
        <v>46564</v>
      </c>
      <c r="F244">
        <v>1694</v>
      </c>
      <c r="G244">
        <v>3331</v>
      </c>
      <c r="H244">
        <v>10312</v>
      </c>
      <c r="I244">
        <v>1458</v>
      </c>
      <c r="J244">
        <v>10077</v>
      </c>
      <c r="K244">
        <v>967</v>
      </c>
      <c r="L244">
        <v>998</v>
      </c>
      <c r="M244">
        <v>2050</v>
      </c>
      <c r="N244">
        <v>776</v>
      </c>
      <c r="O244">
        <v>2962</v>
      </c>
      <c r="P244" s="3">
        <v>195.9</v>
      </c>
      <c r="Q244" s="3">
        <v>28.2</v>
      </c>
      <c r="R244" s="3">
        <v>197.8</v>
      </c>
      <c r="S244" s="3">
        <v>19.3</v>
      </c>
      <c r="T244" s="3">
        <v>967</v>
      </c>
      <c r="U244" s="3">
        <v>34.9</v>
      </c>
    </row>
    <row r="245" spans="1:21">
      <c r="A245">
        <v>2015</v>
      </c>
      <c r="B245" t="s">
        <v>33</v>
      </c>
      <c r="C245" s="10">
        <v>8300</v>
      </c>
      <c r="D245" s="6">
        <v>831</v>
      </c>
      <c r="E245">
        <v>106872</v>
      </c>
      <c r="F245">
        <v>3686</v>
      </c>
      <c r="G245">
        <v>5544</v>
      </c>
      <c r="H245">
        <v>24713</v>
      </c>
      <c r="I245">
        <v>2817</v>
      </c>
      <c r="J245">
        <v>25652</v>
      </c>
      <c r="K245">
        <v>2343</v>
      </c>
      <c r="L245">
        <v>2543</v>
      </c>
      <c r="M245">
        <v>5709</v>
      </c>
      <c r="N245">
        <v>1363</v>
      </c>
      <c r="O245">
        <v>4850</v>
      </c>
      <c r="P245" s="3">
        <v>167.6</v>
      </c>
      <c r="Q245" s="3">
        <v>19.2</v>
      </c>
      <c r="R245" s="3">
        <v>171.5</v>
      </c>
      <c r="S245" s="3">
        <v>15.7</v>
      </c>
      <c r="T245" s="4">
        <v>2343</v>
      </c>
      <c r="U245" s="3">
        <v>24.4</v>
      </c>
    </row>
    <row r="246" spans="1:21">
      <c r="A246" s="3">
        <v>2019</v>
      </c>
      <c r="B246" s="3" t="s">
        <v>26</v>
      </c>
      <c r="C246" s="10">
        <v>8286</v>
      </c>
      <c r="D246" s="7">
        <v>684</v>
      </c>
      <c r="F246" s="4">
        <v>1909</v>
      </c>
      <c r="G246" s="3">
        <v>2516</v>
      </c>
      <c r="H246" s="3">
        <v>7986</v>
      </c>
      <c r="I246" s="4">
        <v>1046</v>
      </c>
      <c r="J246" s="3">
        <v>7762</v>
      </c>
      <c r="K246" s="3">
        <v>468</v>
      </c>
      <c r="L246" s="3">
        <v>504</v>
      </c>
      <c r="M246" s="4">
        <v>1990</v>
      </c>
      <c r="N246" s="5">
        <v>1312</v>
      </c>
      <c r="O246" s="5">
        <v>3085</v>
      </c>
      <c r="P246" s="3">
        <v>125.9</v>
      </c>
      <c r="Q246" s="3">
        <v>16.399999999999999</v>
      </c>
      <c r="R246" s="3">
        <v>127.7</v>
      </c>
      <c r="S246" s="3">
        <v>7.8</v>
      </c>
      <c r="T246" s="3">
        <v>468</v>
      </c>
      <c r="U246" s="3">
        <v>33.4</v>
      </c>
    </row>
    <row r="247" spans="1:21">
      <c r="A247" s="3">
        <v>2018</v>
      </c>
      <c r="B247" s="3" t="s">
        <v>53</v>
      </c>
      <c r="C247" s="10">
        <v>8285</v>
      </c>
      <c r="D247" s="7">
        <v>804.3</v>
      </c>
      <c r="F247" s="4">
        <v>4495</v>
      </c>
      <c r="G247" s="3">
        <v>5360</v>
      </c>
      <c r="H247" s="3">
        <v>19671</v>
      </c>
      <c r="I247" s="4">
        <v>3013</v>
      </c>
      <c r="J247" s="3">
        <v>19222</v>
      </c>
      <c r="K247" s="4">
        <v>2064</v>
      </c>
      <c r="L247" s="4">
        <v>1936</v>
      </c>
      <c r="M247" s="4">
        <v>5062</v>
      </c>
      <c r="N247" s="5">
        <v>1494</v>
      </c>
      <c r="O247" s="5">
        <v>6007</v>
      </c>
      <c r="P247" s="3">
        <v>154.19999999999999</v>
      </c>
      <c r="Q247" s="3">
        <v>23.9</v>
      </c>
      <c r="R247" s="3">
        <v>155.5</v>
      </c>
      <c r="S247" s="3">
        <v>16.899999999999999</v>
      </c>
      <c r="T247" s="4">
        <v>2064</v>
      </c>
      <c r="U247" s="3">
        <v>37.9</v>
      </c>
    </row>
    <row r="248" spans="1:21">
      <c r="A248">
        <v>2017</v>
      </c>
      <c r="B248" t="s">
        <v>67</v>
      </c>
      <c r="C248" s="10">
        <v>8278</v>
      </c>
      <c r="D248" s="6">
        <v>769.6</v>
      </c>
      <c r="E248">
        <v>56995</v>
      </c>
      <c r="F248">
        <v>3710</v>
      </c>
      <c r="G248">
        <v>3177</v>
      </c>
      <c r="H248">
        <v>12664</v>
      </c>
      <c r="I248">
        <v>1812</v>
      </c>
      <c r="J248">
        <v>11582</v>
      </c>
      <c r="K248">
        <v>1041</v>
      </c>
      <c r="L248">
        <v>439</v>
      </c>
      <c r="M248">
        <v>3028</v>
      </c>
      <c r="N248">
        <v>1297</v>
      </c>
      <c r="O248">
        <v>3455</v>
      </c>
      <c r="P248" s="3">
        <v>148.4</v>
      </c>
      <c r="Q248" s="3">
        <v>21.6</v>
      </c>
      <c r="R248" s="3">
        <v>138.80000000000001</v>
      </c>
      <c r="S248" s="3">
        <v>12.6</v>
      </c>
      <c r="T248" s="4">
        <v>1041</v>
      </c>
      <c r="U248" s="3">
        <v>46</v>
      </c>
    </row>
    <row r="249" spans="1:21">
      <c r="A249">
        <v>2014</v>
      </c>
      <c r="B249" t="s">
        <v>70</v>
      </c>
      <c r="C249" s="14">
        <v>8269</v>
      </c>
      <c r="D249" s="6">
        <v>798.8</v>
      </c>
      <c r="E249">
        <v>4666</v>
      </c>
      <c r="F249">
        <v>162</v>
      </c>
      <c r="G249">
        <v>343</v>
      </c>
      <c r="H249">
        <v>922</v>
      </c>
      <c r="I249">
        <v>110</v>
      </c>
      <c r="J249">
        <v>1035</v>
      </c>
      <c r="K249">
        <v>113</v>
      </c>
      <c r="L249">
        <v>78</v>
      </c>
      <c r="M249">
        <v>189</v>
      </c>
      <c r="N249">
        <v>120</v>
      </c>
      <c r="O249">
        <v>361</v>
      </c>
      <c r="P249" s="3">
        <v>140.69999999999999</v>
      </c>
      <c r="Q249" s="3">
        <v>17.600000000000001</v>
      </c>
      <c r="R249" s="3">
        <v>162.19999999999999</v>
      </c>
      <c r="S249" s="3">
        <v>18.100000000000001</v>
      </c>
      <c r="T249" s="3">
        <v>113</v>
      </c>
      <c r="U249" s="3">
        <v>26.6</v>
      </c>
    </row>
    <row r="250" spans="1:21">
      <c r="A250">
        <v>2015</v>
      </c>
      <c r="B250" t="s">
        <v>45</v>
      </c>
      <c r="C250" s="10">
        <v>8261</v>
      </c>
      <c r="D250" s="6">
        <v>984.1</v>
      </c>
      <c r="E250">
        <v>59871</v>
      </c>
      <c r="F250">
        <v>2173</v>
      </c>
      <c r="G250">
        <v>3935</v>
      </c>
      <c r="H250">
        <v>12965</v>
      </c>
      <c r="I250">
        <v>1468</v>
      </c>
      <c r="J250">
        <v>14808</v>
      </c>
      <c r="K250">
        <v>1337</v>
      </c>
      <c r="L250">
        <v>1483</v>
      </c>
      <c r="M250">
        <v>3037</v>
      </c>
      <c r="N250">
        <v>1052</v>
      </c>
      <c r="O250">
        <v>3309</v>
      </c>
      <c r="P250" s="3">
        <v>173.4</v>
      </c>
      <c r="Q250" s="3">
        <v>19.7</v>
      </c>
      <c r="R250" s="3">
        <v>197.9</v>
      </c>
      <c r="S250" s="3">
        <v>17.899999999999999</v>
      </c>
      <c r="T250" s="4">
        <v>1337</v>
      </c>
      <c r="U250" s="3">
        <v>28.7</v>
      </c>
    </row>
    <row r="251" spans="1:21">
      <c r="A251" s="3">
        <v>2019</v>
      </c>
      <c r="B251" s="3" t="s">
        <v>30</v>
      </c>
      <c r="C251" s="10">
        <v>8243</v>
      </c>
      <c r="D251" s="7">
        <v>963.8</v>
      </c>
      <c r="F251" s="4">
        <v>4221</v>
      </c>
      <c r="G251" s="3">
        <v>4749</v>
      </c>
      <c r="H251" s="3">
        <v>17756</v>
      </c>
      <c r="I251" s="4">
        <v>2375</v>
      </c>
      <c r="J251" s="3">
        <v>19543</v>
      </c>
      <c r="K251" s="4">
        <v>1299</v>
      </c>
      <c r="L251" s="4">
        <v>2023</v>
      </c>
      <c r="M251" s="4">
        <v>4539</v>
      </c>
      <c r="N251" s="5">
        <v>1585</v>
      </c>
      <c r="O251" s="5">
        <v>4563</v>
      </c>
      <c r="P251" s="3">
        <v>151.4</v>
      </c>
      <c r="Q251" s="3">
        <v>20.5</v>
      </c>
      <c r="R251" s="3">
        <v>175.5</v>
      </c>
      <c r="S251" s="3">
        <v>11.8</v>
      </c>
      <c r="T251" s="4">
        <v>1299</v>
      </c>
      <c r="U251" s="3">
        <v>41.9</v>
      </c>
    </row>
    <row r="252" spans="1:21">
      <c r="A252">
        <v>2015</v>
      </c>
      <c r="B252" t="s">
        <v>38</v>
      </c>
      <c r="C252" s="10">
        <v>8201</v>
      </c>
      <c r="D252" s="6">
        <v>936</v>
      </c>
      <c r="E252">
        <v>43716</v>
      </c>
      <c r="F252">
        <v>2018</v>
      </c>
      <c r="G252">
        <v>2178</v>
      </c>
      <c r="H252">
        <v>9397</v>
      </c>
      <c r="I252">
        <v>1199</v>
      </c>
      <c r="J252">
        <v>10665</v>
      </c>
      <c r="K252">
        <v>753</v>
      </c>
      <c r="L252">
        <v>1160</v>
      </c>
      <c r="M252">
        <v>2280</v>
      </c>
      <c r="N252">
        <v>722</v>
      </c>
      <c r="O252">
        <v>2578</v>
      </c>
      <c r="P252" s="3">
        <v>180.2</v>
      </c>
      <c r="Q252" s="3">
        <v>23.5</v>
      </c>
      <c r="R252" s="3">
        <v>212.1</v>
      </c>
      <c r="S252" s="3">
        <v>15.3</v>
      </c>
      <c r="T252" s="3">
        <v>753</v>
      </c>
      <c r="U252" s="3">
        <v>42.5</v>
      </c>
    </row>
    <row r="253" spans="1:21">
      <c r="A253">
        <v>2017</v>
      </c>
      <c r="B253" t="s">
        <v>66</v>
      </c>
      <c r="C253" s="10">
        <v>8176</v>
      </c>
      <c r="D253" s="6">
        <v>809.7</v>
      </c>
      <c r="E253">
        <v>68579</v>
      </c>
      <c r="F253">
        <v>2549</v>
      </c>
      <c r="G253">
        <v>3363</v>
      </c>
      <c r="H253">
        <v>15064</v>
      </c>
      <c r="I253">
        <v>1967</v>
      </c>
      <c r="J253">
        <v>14861</v>
      </c>
      <c r="K253">
        <v>1245</v>
      </c>
      <c r="L253">
        <v>1618</v>
      </c>
      <c r="M253">
        <v>3555</v>
      </c>
      <c r="N253">
        <v>1179</v>
      </c>
      <c r="O253">
        <v>3922</v>
      </c>
      <c r="P253" s="3">
        <v>152.6</v>
      </c>
      <c r="Q253" s="3">
        <v>20.100000000000001</v>
      </c>
      <c r="R253" s="3">
        <v>154.5</v>
      </c>
      <c r="S253" s="3">
        <v>13.1</v>
      </c>
      <c r="T253" s="4">
        <v>1245</v>
      </c>
      <c r="U253" s="3">
        <v>27.6</v>
      </c>
    </row>
    <row r="254" spans="1:21">
      <c r="A254">
        <v>2014</v>
      </c>
      <c r="B254" t="s">
        <v>47</v>
      </c>
      <c r="C254" s="14">
        <v>8175</v>
      </c>
      <c r="D254" s="6">
        <v>849.2</v>
      </c>
      <c r="E254">
        <v>15978</v>
      </c>
      <c r="F254">
        <v>515</v>
      </c>
      <c r="G254">
        <v>1123</v>
      </c>
      <c r="H254">
        <v>3459</v>
      </c>
      <c r="I254">
        <v>473</v>
      </c>
      <c r="J254">
        <v>3296</v>
      </c>
      <c r="K254">
        <v>351</v>
      </c>
      <c r="L254">
        <v>265</v>
      </c>
      <c r="M254">
        <v>798</v>
      </c>
      <c r="N254">
        <v>251</v>
      </c>
      <c r="O254">
        <v>781</v>
      </c>
      <c r="P254" s="3">
        <v>159.6</v>
      </c>
      <c r="Q254" s="3">
        <v>21.5</v>
      </c>
      <c r="R254" s="3">
        <v>143</v>
      </c>
      <c r="S254" s="3">
        <v>15.1</v>
      </c>
      <c r="T254" s="3">
        <v>351</v>
      </c>
      <c r="U254" s="3">
        <v>21.9</v>
      </c>
    </row>
    <row r="255" spans="1:21">
      <c r="A255">
        <v>2016</v>
      </c>
      <c r="B255" t="s">
        <v>44</v>
      </c>
      <c r="C255" s="10">
        <v>8170</v>
      </c>
      <c r="D255" s="6">
        <v>1062</v>
      </c>
      <c r="E255">
        <v>31741</v>
      </c>
      <c r="F255">
        <v>1485</v>
      </c>
      <c r="G255">
        <v>2116</v>
      </c>
      <c r="H255">
        <v>6568</v>
      </c>
      <c r="I255">
        <v>1084</v>
      </c>
      <c r="J255">
        <v>7865</v>
      </c>
      <c r="K255">
        <v>785</v>
      </c>
      <c r="L255">
        <v>763</v>
      </c>
      <c r="M255">
        <v>1705</v>
      </c>
      <c r="N255">
        <v>383</v>
      </c>
      <c r="O255">
        <v>1803</v>
      </c>
      <c r="P255" s="3">
        <v>187.7</v>
      </c>
      <c r="Q255" s="3">
        <v>31.9</v>
      </c>
      <c r="R255" s="3">
        <v>233.1</v>
      </c>
      <c r="S255" s="3">
        <v>23.4</v>
      </c>
      <c r="T255" s="3">
        <v>785</v>
      </c>
      <c r="U255" s="3">
        <v>45.8</v>
      </c>
    </row>
    <row r="256" spans="1:21">
      <c r="A256">
        <v>2017</v>
      </c>
      <c r="B256" t="s">
        <v>21</v>
      </c>
      <c r="C256" s="10">
        <v>8154</v>
      </c>
      <c r="D256" s="7">
        <v>877.6</v>
      </c>
      <c r="E256">
        <v>53238</v>
      </c>
      <c r="F256">
        <v>2563</v>
      </c>
      <c r="G256">
        <v>3484</v>
      </c>
      <c r="H256">
        <v>10410</v>
      </c>
      <c r="I256">
        <v>1173</v>
      </c>
      <c r="J256">
        <v>13110</v>
      </c>
      <c r="K256">
        <v>1176</v>
      </c>
      <c r="L256">
        <v>980</v>
      </c>
      <c r="M256">
        <v>2931</v>
      </c>
      <c r="N256">
        <v>836</v>
      </c>
      <c r="O256">
        <v>2703</v>
      </c>
      <c r="P256" s="3">
        <v>170</v>
      </c>
      <c r="Q256" s="3">
        <v>19.8</v>
      </c>
      <c r="R256" s="3">
        <v>223.2</v>
      </c>
      <c r="S256" s="3">
        <v>20.2</v>
      </c>
      <c r="T256" s="4">
        <v>1176</v>
      </c>
      <c r="U256" s="3">
        <v>45.2</v>
      </c>
    </row>
    <row r="257" spans="1:21">
      <c r="A257" s="3">
        <v>2018</v>
      </c>
      <c r="B257" s="3" t="s">
        <v>51</v>
      </c>
      <c r="C257" s="10">
        <v>8154</v>
      </c>
      <c r="D257" s="7">
        <v>850.5</v>
      </c>
      <c r="F257" s="3">
        <v>583</v>
      </c>
      <c r="G257" s="3">
        <v>1160</v>
      </c>
      <c r="H257" s="3">
        <v>3672</v>
      </c>
      <c r="I257" s="3">
        <v>685</v>
      </c>
      <c r="J257" s="3">
        <v>3935</v>
      </c>
      <c r="K257" s="3">
        <v>365</v>
      </c>
      <c r="L257" s="3">
        <v>330</v>
      </c>
      <c r="M257" s="3">
        <v>838</v>
      </c>
      <c r="N257">
        <v>536</v>
      </c>
      <c r="O257" s="5">
        <v>1514</v>
      </c>
      <c r="P257" s="3">
        <v>136.4</v>
      </c>
      <c r="Q257" s="3">
        <v>26.1</v>
      </c>
      <c r="R257" s="3">
        <v>148.19999999999999</v>
      </c>
      <c r="S257" s="3">
        <v>14.2</v>
      </c>
      <c r="T257" s="3">
        <v>365</v>
      </c>
      <c r="U257" s="3">
        <v>22.4</v>
      </c>
    </row>
    <row r="258" spans="1:21">
      <c r="A258" s="3">
        <v>2020</v>
      </c>
      <c r="B258" s="3" t="s">
        <v>32</v>
      </c>
      <c r="C258" s="10">
        <v>8148</v>
      </c>
      <c r="D258" s="7">
        <v>855.2</v>
      </c>
      <c r="F258" s="3">
        <v>749</v>
      </c>
      <c r="G258" s="3">
        <v>870</v>
      </c>
      <c r="H258" s="3">
        <v>3004</v>
      </c>
      <c r="I258" s="3">
        <v>488</v>
      </c>
      <c r="J258" s="3">
        <v>3191</v>
      </c>
      <c r="K258" s="3">
        <v>179</v>
      </c>
      <c r="L258" s="3">
        <v>175</v>
      </c>
      <c r="M258" s="3">
        <v>772</v>
      </c>
      <c r="N258">
        <v>419</v>
      </c>
      <c r="O258">
        <v>967</v>
      </c>
      <c r="P258" s="3">
        <v>136.5</v>
      </c>
      <c r="Q258" s="3">
        <v>22.7</v>
      </c>
      <c r="R258" s="3">
        <v>151.9</v>
      </c>
      <c r="S258" s="3">
        <v>8.6</v>
      </c>
      <c r="T258" s="3">
        <v>179</v>
      </c>
      <c r="U258" s="3">
        <v>36.700000000000003</v>
      </c>
    </row>
    <row r="259" spans="1:21">
      <c r="A259" s="3">
        <v>2019</v>
      </c>
      <c r="B259" s="3" t="s">
        <v>23</v>
      </c>
      <c r="C259" s="10">
        <v>8145</v>
      </c>
      <c r="D259" s="7">
        <v>827.6</v>
      </c>
      <c r="F259" s="4">
        <v>3047</v>
      </c>
      <c r="G259" s="3">
        <v>3685</v>
      </c>
      <c r="H259" s="3">
        <v>12503</v>
      </c>
      <c r="I259" s="4">
        <v>2173</v>
      </c>
      <c r="J259" s="3">
        <v>12587</v>
      </c>
      <c r="K259" s="3">
        <v>955</v>
      </c>
      <c r="L259" s="3">
        <v>760</v>
      </c>
      <c r="M259" s="4">
        <v>2851</v>
      </c>
      <c r="N259" s="5">
        <v>1419</v>
      </c>
      <c r="O259" s="5">
        <v>4558</v>
      </c>
      <c r="P259" s="3">
        <v>131.1</v>
      </c>
      <c r="Q259" s="3">
        <v>23.4</v>
      </c>
      <c r="R259" s="3">
        <v>134</v>
      </c>
      <c r="S259" s="3">
        <v>10.3</v>
      </c>
      <c r="T259" s="3">
        <v>955</v>
      </c>
      <c r="U259" s="3">
        <v>32.299999999999997</v>
      </c>
    </row>
    <row r="260" spans="1:21">
      <c r="A260">
        <v>2016</v>
      </c>
      <c r="B260" t="s">
        <v>56</v>
      </c>
      <c r="C260" s="10">
        <v>8132</v>
      </c>
      <c r="D260" s="6">
        <v>1001</v>
      </c>
      <c r="E260">
        <v>39276</v>
      </c>
      <c r="F260">
        <v>1590</v>
      </c>
      <c r="G260">
        <v>2794</v>
      </c>
      <c r="H260">
        <v>8115</v>
      </c>
      <c r="I260">
        <v>1393</v>
      </c>
      <c r="J260">
        <v>10209</v>
      </c>
      <c r="K260">
        <v>546</v>
      </c>
      <c r="L260">
        <v>577</v>
      </c>
      <c r="M260">
        <v>1859</v>
      </c>
      <c r="N260">
        <v>822</v>
      </c>
      <c r="O260">
        <v>2592</v>
      </c>
      <c r="P260" s="3">
        <v>177.8</v>
      </c>
      <c r="Q260" s="3">
        <v>30.8</v>
      </c>
      <c r="R260" s="3">
        <v>228.2</v>
      </c>
      <c r="S260" s="3">
        <v>12.4</v>
      </c>
      <c r="T260" s="3">
        <v>546</v>
      </c>
      <c r="U260" s="3">
        <v>36.1</v>
      </c>
    </row>
    <row r="261" spans="1:21">
      <c r="A261" s="3">
        <v>2019</v>
      </c>
      <c r="B261" s="3" t="s">
        <v>48</v>
      </c>
      <c r="C261" s="10">
        <v>8114</v>
      </c>
      <c r="D261" s="7">
        <v>877.3</v>
      </c>
      <c r="F261" s="3">
        <v>678</v>
      </c>
      <c r="G261" s="3">
        <v>1661</v>
      </c>
      <c r="H261" s="3">
        <v>5434</v>
      </c>
      <c r="I261" s="3">
        <v>836</v>
      </c>
      <c r="J261" s="3">
        <v>6864</v>
      </c>
      <c r="K261" s="3">
        <v>458</v>
      </c>
      <c r="L261" s="3">
        <v>303</v>
      </c>
      <c r="M261" s="4">
        <v>1284</v>
      </c>
      <c r="N261">
        <v>642</v>
      </c>
      <c r="O261" s="5">
        <v>1437</v>
      </c>
      <c r="P261" s="3">
        <v>149</v>
      </c>
      <c r="Q261" s="3">
        <v>23.1</v>
      </c>
      <c r="R261" s="3">
        <v>198.1</v>
      </c>
      <c r="S261" s="3">
        <v>13.3</v>
      </c>
      <c r="T261" s="3">
        <v>458</v>
      </c>
      <c r="U261" s="3">
        <v>21.6</v>
      </c>
    </row>
    <row r="262" spans="1:21">
      <c r="A262">
        <v>2017</v>
      </c>
      <c r="B262" t="s">
        <v>53</v>
      </c>
      <c r="C262" s="10">
        <v>8105</v>
      </c>
      <c r="D262" s="6">
        <v>906.8</v>
      </c>
      <c r="E262">
        <v>93157</v>
      </c>
      <c r="F262">
        <v>4289</v>
      </c>
      <c r="G262">
        <v>5540</v>
      </c>
      <c r="H262">
        <v>19474</v>
      </c>
      <c r="I262">
        <v>2903</v>
      </c>
      <c r="J262">
        <v>18808</v>
      </c>
      <c r="K262">
        <v>2076</v>
      </c>
      <c r="L262">
        <v>2040</v>
      </c>
      <c r="M262">
        <v>5098</v>
      </c>
      <c r="N262">
        <v>1521</v>
      </c>
      <c r="O262">
        <v>5985</v>
      </c>
      <c r="P262" s="3">
        <v>157.1</v>
      </c>
      <c r="Q262" s="3">
        <v>23.6</v>
      </c>
      <c r="R262" s="3">
        <v>156.5</v>
      </c>
      <c r="S262" s="3">
        <v>17.5</v>
      </c>
      <c r="T262" s="4">
        <v>2076</v>
      </c>
      <c r="U262" s="3">
        <v>37.299999999999997</v>
      </c>
    </row>
    <row r="263" spans="1:21">
      <c r="A263">
        <v>2016</v>
      </c>
      <c r="B263" t="s">
        <v>67</v>
      </c>
      <c r="C263" s="10">
        <v>8097</v>
      </c>
      <c r="D263" s="6">
        <v>751.5</v>
      </c>
      <c r="E263">
        <v>54769</v>
      </c>
      <c r="F263">
        <v>3269</v>
      </c>
      <c r="G263">
        <v>3036</v>
      </c>
      <c r="H263">
        <v>12594</v>
      </c>
      <c r="I263">
        <v>1673</v>
      </c>
      <c r="J263">
        <v>11161</v>
      </c>
      <c r="K263">
        <v>815</v>
      </c>
      <c r="L263">
        <v>532</v>
      </c>
      <c r="M263">
        <v>2910</v>
      </c>
      <c r="N263">
        <v>1141</v>
      </c>
      <c r="O263">
        <v>3221</v>
      </c>
      <c r="P263" s="3">
        <v>150.9</v>
      </c>
      <c r="Q263" s="3">
        <v>20.3</v>
      </c>
      <c r="R263" s="3">
        <v>136.1</v>
      </c>
      <c r="S263" s="3">
        <v>10</v>
      </c>
      <c r="T263" s="3">
        <v>815</v>
      </c>
      <c r="U263" s="3">
        <v>40.700000000000003</v>
      </c>
    </row>
    <row r="264" spans="1:21">
      <c r="A264">
        <v>2016</v>
      </c>
      <c r="B264" t="s">
        <v>24</v>
      </c>
      <c r="C264" s="10">
        <v>8079</v>
      </c>
      <c r="D264" s="6">
        <v>1062.7</v>
      </c>
      <c r="E264">
        <v>31756</v>
      </c>
      <c r="F264">
        <v>1475</v>
      </c>
      <c r="G264">
        <v>2169</v>
      </c>
      <c r="H264">
        <v>6612</v>
      </c>
      <c r="I264">
        <v>920</v>
      </c>
      <c r="J264">
        <v>8090</v>
      </c>
      <c r="K264">
        <v>623</v>
      </c>
      <c r="L264">
        <v>722</v>
      </c>
      <c r="M264">
        <v>1643</v>
      </c>
      <c r="N264">
        <v>555</v>
      </c>
      <c r="O264">
        <v>1604</v>
      </c>
      <c r="P264" s="3">
        <v>178.8</v>
      </c>
      <c r="Q264" s="3">
        <v>25.4</v>
      </c>
      <c r="R264" s="3">
        <v>223.7</v>
      </c>
      <c r="S264" s="3">
        <v>17.100000000000001</v>
      </c>
      <c r="T264" s="3">
        <v>623</v>
      </c>
      <c r="U264" s="3">
        <v>41.3</v>
      </c>
    </row>
    <row r="265" spans="1:21">
      <c r="A265">
        <v>2016</v>
      </c>
      <c r="B265" t="s">
        <v>62</v>
      </c>
      <c r="C265" s="10">
        <v>8065</v>
      </c>
      <c r="D265" s="6">
        <v>1020.2</v>
      </c>
      <c r="E265">
        <v>67857</v>
      </c>
      <c r="F265">
        <v>3250</v>
      </c>
      <c r="G265">
        <v>4318</v>
      </c>
      <c r="H265">
        <v>14450</v>
      </c>
      <c r="I265">
        <v>1883</v>
      </c>
      <c r="J265">
        <v>15429</v>
      </c>
      <c r="K265">
        <v>1533</v>
      </c>
      <c r="L265">
        <v>1150</v>
      </c>
      <c r="M265">
        <v>3508</v>
      </c>
      <c r="N265">
        <v>1111</v>
      </c>
      <c r="O265">
        <v>4238</v>
      </c>
      <c r="P265" s="3">
        <v>179.9</v>
      </c>
      <c r="Q265" s="3">
        <v>24</v>
      </c>
      <c r="R265" s="3">
        <v>198.8</v>
      </c>
      <c r="S265" s="3">
        <v>20.100000000000001</v>
      </c>
      <c r="T265" s="4">
        <v>1533</v>
      </c>
      <c r="U265" s="3">
        <v>44.2</v>
      </c>
    </row>
    <row r="266" spans="1:21">
      <c r="A266">
        <v>2017</v>
      </c>
      <c r="B266" t="s">
        <v>36</v>
      </c>
      <c r="C266" s="10">
        <v>8060</v>
      </c>
      <c r="D266" s="6">
        <v>929</v>
      </c>
      <c r="E266">
        <v>27063</v>
      </c>
      <c r="F266">
        <v>894</v>
      </c>
      <c r="G266">
        <v>1832</v>
      </c>
      <c r="H266">
        <v>5494</v>
      </c>
      <c r="I266">
        <v>874</v>
      </c>
      <c r="J266">
        <v>5723</v>
      </c>
      <c r="K266">
        <v>546</v>
      </c>
      <c r="L266">
        <v>541</v>
      </c>
      <c r="M266">
        <v>1355</v>
      </c>
      <c r="N266">
        <v>553</v>
      </c>
      <c r="O266">
        <v>1567</v>
      </c>
      <c r="P266" s="3">
        <v>157.19999999999999</v>
      </c>
      <c r="Q266" s="3">
        <v>25.2</v>
      </c>
      <c r="R266" s="3">
        <v>157.9</v>
      </c>
      <c r="S266" s="3">
        <v>15</v>
      </c>
      <c r="T266" s="3">
        <v>546</v>
      </c>
      <c r="U266" s="3">
        <v>24.3</v>
      </c>
    </row>
    <row r="267" spans="1:21">
      <c r="A267">
        <v>2016</v>
      </c>
      <c r="B267" t="s">
        <v>31</v>
      </c>
      <c r="C267" s="10">
        <v>8041</v>
      </c>
      <c r="D267" s="6">
        <v>763.9</v>
      </c>
      <c r="E267">
        <v>10913</v>
      </c>
      <c r="F267">
        <v>445</v>
      </c>
      <c r="G267">
        <v>342</v>
      </c>
      <c r="H267">
        <v>2401</v>
      </c>
      <c r="I267">
        <v>285</v>
      </c>
      <c r="J267">
        <v>2488</v>
      </c>
      <c r="K267">
        <v>507</v>
      </c>
      <c r="L267">
        <v>215</v>
      </c>
      <c r="M267">
        <v>675</v>
      </c>
      <c r="N267">
        <v>174</v>
      </c>
      <c r="O267">
        <v>577</v>
      </c>
      <c r="P267" s="3">
        <v>128.69999999999999</v>
      </c>
      <c r="Q267" s="3">
        <v>15.1</v>
      </c>
      <c r="R267" s="3">
        <v>127</v>
      </c>
      <c r="S267" s="3">
        <v>24.4</v>
      </c>
      <c r="T267" s="3">
        <v>507</v>
      </c>
      <c r="U267" s="3">
        <v>20.100000000000001</v>
      </c>
    </row>
    <row r="268" spans="1:21">
      <c r="A268" s="3">
        <v>2019</v>
      </c>
      <c r="B268" s="3" t="s">
        <v>63</v>
      </c>
      <c r="C268" s="10">
        <v>8028</v>
      </c>
      <c r="D268" s="7">
        <v>1053.3</v>
      </c>
      <c r="F268" s="4">
        <v>10101</v>
      </c>
      <c r="G268" s="3">
        <v>10797</v>
      </c>
      <c r="H268" s="3">
        <v>41489</v>
      </c>
      <c r="I268" s="4">
        <v>6889</v>
      </c>
      <c r="J268" s="3">
        <v>46139</v>
      </c>
      <c r="K268" s="4">
        <v>3158</v>
      </c>
      <c r="L268" s="4">
        <v>4165</v>
      </c>
      <c r="M268" s="4">
        <v>10807</v>
      </c>
      <c r="N268" s="5">
        <v>3891</v>
      </c>
      <c r="O268" s="5">
        <v>11384</v>
      </c>
      <c r="P268" s="3">
        <v>141.4</v>
      </c>
      <c r="Q268" s="3">
        <v>23.6</v>
      </c>
      <c r="R268" s="3">
        <v>163.4</v>
      </c>
      <c r="S268" s="3">
        <v>11.3</v>
      </c>
      <c r="T268" s="4">
        <v>3158</v>
      </c>
      <c r="U268" s="3">
        <v>38.6</v>
      </c>
    </row>
    <row r="269" spans="1:21">
      <c r="A269">
        <v>2014</v>
      </c>
      <c r="B269" t="s">
        <v>33</v>
      </c>
      <c r="C269" s="14">
        <v>8017</v>
      </c>
      <c r="D269" s="6">
        <v>817.5</v>
      </c>
      <c r="E269">
        <v>105293</v>
      </c>
      <c r="F269">
        <v>3266</v>
      </c>
      <c r="G269">
        <v>5631</v>
      </c>
      <c r="H269">
        <v>24501</v>
      </c>
      <c r="I269">
        <v>2712</v>
      </c>
      <c r="J269">
        <v>25024</v>
      </c>
      <c r="K269">
        <v>2485</v>
      </c>
      <c r="L269">
        <v>2517</v>
      </c>
      <c r="M269">
        <v>5489</v>
      </c>
      <c r="N269">
        <v>1398</v>
      </c>
      <c r="O269">
        <v>4644</v>
      </c>
      <c r="P269" s="3">
        <v>168.9</v>
      </c>
      <c r="Q269" s="3">
        <v>18.7</v>
      </c>
      <c r="R269" s="3">
        <v>169.7</v>
      </c>
      <c r="S269" s="3">
        <v>16.8</v>
      </c>
      <c r="T269" s="4">
        <v>2485</v>
      </c>
      <c r="U269" s="3">
        <v>21.9</v>
      </c>
    </row>
    <row r="270" spans="1:21">
      <c r="A270">
        <v>2014</v>
      </c>
      <c r="B270" t="s">
        <v>34</v>
      </c>
      <c r="C270" s="14">
        <v>7998</v>
      </c>
      <c r="D270" s="6">
        <v>923.8</v>
      </c>
      <c r="E270">
        <v>60940</v>
      </c>
      <c r="F270">
        <v>2204</v>
      </c>
      <c r="G270">
        <v>4029</v>
      </c>
      <c r="H270">
        <v>13519</v>
      </c>
      <c r="I270">
        <v>1819</v>
      </c>
      <c r="J270">
        <v>13764</v>
      </c>
      <c r="K270">
        <v>1063</v>
      </c>
      <c r="L270">
        <v>1392</v>
      </c>
      <c r="M270">
        <v>3107</v>
      </c>
      <c r="N270">
        <v>948</v>
      </c>
      <c r="O270">
        <v>2974</v>
      </c>
      <c r="P270" s="3">
        <v>179.7</v>
      </c>
      <c r="Q270" s="3">
        <v>24.4</v>
      </c>
      <c r="R270" s="3">
        <v>182.7</v>
      </c>
      <c r="S270" s="3">
        <v>14.3</v>
      </c>
      <c r="T270" s="4">
        <v>1063</v>
      </c>
      <c r="U270" s="3">
        <v>29.4</v>
      </c>
    </row>
    <row r="271" spans="1:21">
      <c r="A271" s="3">
        <v>2018</v>
      </c>
      <c r="B271" s="3" t="s">
        <v>26</v>
      </c>
      <c r="C271" s="10">
        <v>7998</v>
      </c>
      <c r="D271" s="7">
        <v>676.4</v>
      </c>
      <c r="F271" s="4">
        <v>1649</v>
      </c>
      <c r="G271" s="3">
        <v>2636</v>
      </c>
      <c r="H271" s="3">
        <v>7812</v>
      </c>
      <c r="I271" s="3">
        <v>974</v>
      </c>
      <c r="J271" s="3">
        <v>7370</v>
      </c>
      <c r="K271" s="3">
        <v>568</v>
      </c>
      <c r="L271" s="3">
        <v>469</v>
      </c>
      <c r="M271" s="4">
        <v>1996</v>
      </c>
      <c r="N271" s="5">
        <v>1282</v>
      </c>
      <c r="O271" s="5">
        <v>3049</v>
      </c>
      <c r="P271" s="3">
        <v>127.6</v>
      </c>
      <c r="Q271" s="3">
        <v>16.100000000000001</v>
      </c>
      <c r="R271" s="3">
        <v>124.3</v>
      </c>
      <c r="S271" s="3">
        <v>9.6999999999999993</v>
      </c>
      <c r="T271" s="3">
        <v>568</v>
      </c>
      <c r="U271" s="3">
        <v>29.6</v>
      </c>
    </row>
    <row r="272" spans="1:21">
      <c r="A272">
        <v>2015</v>
      </c>
      <c r="B272" t="s">
        <v>25</v>
      </c>
      <c r="C272" s="10">
        <v>7998</v>
      </c>
      <c r="D272" s="6">
        <v>662.2</v>
      </c>
      <c r="E272">
        <v>259206</v>
      </c>
      <c r="F272">
        <v>15065</v>
      </c>
      <c r="G272">
        <v>13621</v>
      </c>
      <c r="H272">
        <v>59629</v>
      </c>
      <c r="I272">
        <v>8845</v>
      </c>
      <c r="J272">
        <v>61289</v>
      </c>
      <c r="K272">
        <v>6188</v>
      </c>
      <c r="L272">
        <v>3557</v>
      </c>
      <c r="M272">
        <v>15065</v>
      </c>
      <c r="N272">
        <v>4167</v>
      </c>
      <c r="O272">
        <v>12544</v>
      </c>
      <c r="P272" s="3">
        <v>142.80000000000001</v>
      </c>
      <c r="Q272" s="3">
        <v>21.2</v>
      </c>
      <c r="R272" s="3">
        <v>145.6</v>
      </c>
      <c r="S272" s="3">
        <v>14.8</v>
      </c>
      <c r="T272" s="4">
        <v>6188</v>
      </c>
      <c r="U272" s="3">
        <v>35.700000000000003</v>
      </c>
    </row>
    <row r="273" spans="1:21">
      <c r="A273">
        <v>2016</v>
      </c>
      <c r="B273" t="s">
        <v>66</v>
      </c>
      <c r="C273" s="10">
        <v>7987</v>
      </c>
      <c r="D273" s="6">
        <v>790.2</v>
      </c>
      <c r="E273">
        <v>66473</v>
      </c>
      <c r="F273">
        <v>2408</v>
      </c>
      <c r="G273">
        <v>3233</v>
      </c>
      <c r="H273">
        <v>15027</v>
      </c>
      <c r="I273">
        <v>2062</v>
      </c>
      <c r="J273">
        <v>14124</v>
      </c>
      <c r="K273">
        <v>1177</v>
      </c>
      <c r="L273">
        <v>1543</v>
      </c>
      <c r="M273">
        <v>3502</v>
      </c>
      <c r="N273">
        <v>1166</v>
      </c>
      <c r="O273">
        <v>3710</v>
      </c>
      <c r="P273" s="3">
        <v>156.1</v>
      </c>
      <c r="Q273" s="3">
        <v>21.7</v>
      </c>
      <c r="R273" s="3">
        <v>150.69999999999999</v>
      </c>
      <c r="S273" s="3">
        <v>12.7</v>
      </c>
      <c r="T273" s="4">
        <v>1177</v>
      </c>
      <c r="U273" s="3">
        <v>26.8</v>
      </c>
    </row>
    <row r="274" spans="1:21">
      <c r="A274" s="3">
        <v>2018</v>
      </c>
      <c r="B274" s="3" t="s">
        <v>60</v>
      </c>
      <c r="C274" s="10">
        <v>7975</v>
      </c>
      <c r="D274" s="7">
        <v>953.6</v>
      </c>
      <c r="F274" s="4">
        <v>2616</v>
      </c>
      <c r="G274" s="3">
        <v>2990</v>
      </c>
      <c r="H274" s="3">
        <v>10365</v>
      </c>
      <c r="I274" s="4">
        <v>1580</v>
      </c>
      <c r="J274" s="3">
        <v>10464</v>
      </c>
      <c r="K274" s="3">
        <v>882</v>
      </c>
      <c r="L274" s="3">
        <v>985</v>
      </c>
      <c r="M274" s="4">
        <v>2819</v>
      </c>
      <c r="N274">
        <v>811</v>
      </c>
      <c r="O274" s="5">
        <v>3369</v>
      </c>
      <c r="P274" s="3">
        <v>157.30000000000001</v>
      </c>
      <c r="Q274" s="3">
        <v>24.8</v>
      </c>
      <c r="R274" s="3">
        <v>167</v>
      </c>
      <c r="S274" s="3">
        <v>14.5</v>
      </c>
      <c r="T274" s="3">
        <v>882</v>
      </c>
      <c r="U274" s="3">
        <v>44.3</v>
      </c>
    </row>
    <row r="275" spans="1:21">
      <c r="A275">
        <v>2017</v>
      </c>
      <c r="B275" t="s">
        <v>51</v>
      </c>
      <c r="C275" s="10">
        <v>7973</v>
      </c>
      <c r="D275" s="6">
        <v>894.3</v>
      </c>
      <c r="E275">
        <v>18673</v>
      </c>
      <c r="F275">
        <v>572</v>
      </c>
      <c r="G275">
        <v>1143</v>
      </c>
      <c r="H275">
        <v>3620</v>
      </c>
      <c r="I275">
        <v>673</v>
      </c>
      <c r="J275">
        <v>3896</v>
      </c>
      <c r="K275">
        <v>338</v>
      </c>
      <c r="L275">
        <v>330</v>
      </c>
      <c r="M275">
        <v>878</v>
      </c>
      <c r="N275">
        <v>491</v>
      </c>
      <c r="O275">
        <v>1460</v>
      </c>
      <c r="P275" s="3">
        <v>138.30000000000001</v>
      </c>
      <c r="Q275" s="3">
        <v>26.5</v>
      </c>
      <c r="R275" s="3">
        <v>151.4</v>
      </c>
      <c r="S275" s="3">
        <v>13.6</v>
      </c>
      <c r="T275" s="3">
        <v>338</v>
      </c>
      <c r="U275" s="3">
        <v>22.7</v>
      </c>
    </row>
    <row r="276" spans="1:21">
      <c r="A276">
        <v>2016</v>
      </c>
      <c r="B276" t="s">
        <v>21</v>
      </c>
      <c r="C276" s="10">
        <v>7968</v>
      </c>
      <c r="D276" s="6">
        <v>1078.8</v>
      </c>
      <c r="E276">
        <v>52466</v>
      </c>
      <c r="F276">
        <v>2507</v>
      </c>
      <c r="G276">
        <v>3326</v>
      </c>
      <c r="H276">
        <v>10419</v>
      </c>
      <c r="I276">
        <v>1183</v>
      </c>
      <c r="J276">
        <v>12832</v>
      </c>
      <c r="K276">
        <v>987</v>
      </c>
      <c r="L276">
        <v>1012</v>
      </c>
      <c r="M276">
        <v>2967</v>
      </c>
      <c r="N276">
        <v>788</v>
      </c>
      <c r="O276">
        <v>2755</v>
      </c>
      <c r="P276" s="3">
        <v>174</v>
      </c>
      <c r="Q276" s="3">
        <v>20.100000000000001</v>
      </c>
      <c r="R276" s="3">
        <v>222.5</v>
      </c>
      <c r="S276" s="3">
        <v>17.100000000000001</v>
      </c>
      <c r="T276" s="3">
        <v>987</v>
      </c>
      <c r="U276" s="3">
        <v>45</v>
      </c>
    </row>
    <row r="277" spans="1:21">
      <c r="A277">
        <v>2014</v>
      </c>
      <c r="B277" t="s">
        <v>42</v>
      </c>
      <c r="C277" s="14">
        <v>7967</v>
      </c>
      <c r="D277" s="6">
        <v>947.7</v>
      </c>
      <c r="E277">
        <v>93914</v>
      </c>
      <c r="F277">
        <v>3349</v>
      </c>
      <c r="G277">
        <v>5345</v>
      </c>
      <c r="H277">
        <v>21169</v>
      </c>
      <c r="I277">
        <v>2844</v>
      </c>
      <c r="J277">
        <v>24692</v>
      </c>
      <c r="K277">
        <v>1875</v>
      </c>
      <c r="L277">
        <v>1853</v>
      </c>
      <c r="M277">
        <v>4596</v>
      </c>
      <c r="N277">
        <v>1354</v>
      </c>
      <c r="O277">
        <v>4422</v>
      </c>
      <c r="P277" s="3">
        <v>174.1</v>
      </c>
      <c r="Q277" s="3">
        <v>23.7</v>
      </c>
      <c r="R277" s="3">
        <v>200.9</v>
      </c>
      <c r="S277" s="3">
        <v>15.5</v>
      </c>
      <c r="T277" s="4">
        <v>1875</v>
      </c>
      <c r="U277" s="3">
        <v>27</v>
      </c>
    </row>
    <row r="278" spans="1:21">
      <c r="A278">
        <v>2014</v>
      </c>
      <c r="B278" t="s">
        <v>35</v>
      </c>
      <c r="C278" s="14">
        <v>7967</v>
      </c>
      <c r="D278" s="6">
        <v>939.5</v>
      </c>
      <c r="E278">
        <v>29190</v>
      </c>
      <c r="F278">
        <v>1313</v>
      </c>
      <c r="G278">
        <v>1915</v>
      </c>
      <c r="H278">
        <v>6504</v>
      </c>
      <c r="I278">
        <v>1019</v>
      </c>
      <c r="J278">
        <v>6615</v>
      </c>
      <c r="K278">
        <v>582</v>
      </c>
      <c r="L278">
        <v>313</v>
      </c>
      <c r="M278">
        <v>1433</v>
      </c>
      <c r="N278">
        <v>407</v>
      </c>
      <c r="O278">
        <v>1517</v>
      </c>
      <c r="P278" s="3">
        <v>166</v>
      </c>
      <c r="Q278" s="3">
        <v>25.6</v>
      </c>
      <c r="R278" s="3">
        <v>157.30000000000001</v>
      </c>
      <c r="S278" s="3">
        <v>13.7</v>
      </c>
      <c r="T278" s="3">
        <v>582</v>
      </c>
      <c r="U278" s="3">
        <v>29.6</v>
      </c>
    </row>
    <row r="279" spans="1:21">
      <c r="A279">
        <v>2014</v>
      </c>
      <c r="B279" t="s">
        <v>37</v>
      </c>
      <c r="C279" s="14">
        <v>7965</v>
      </c>
      <c r="D279" s="6">
        <v>1015.9</v>
      </c>
      <c r="E279">
        <v>44838</v>
      </c>
      <c r="F279">
        <v>1523</v>
      </c>
      <c r="G279">
        <v>3214</v>
      </c>
      <c r="H279">
        <v>10263</v>
      </c>
      <c r="I279">
        <v>1175</v>
      </c>
      <c r="J279">
        <v>10013</v>
      </c>
      <c r="K279">
        <v>1017</v>
      </c>
      <c r="L279">
        <v>968</v>
      </c>
      <c r="M279">
        <v>2050</v>
      </c>
      <c r="N279">
        <v>728</v>
      </c>
      <c r="O279">
        <v>2621</v>
      </c>
      <c r="P279" s="3">
        <v>198.8</v>
      </c>
      <c r="Q279" s="3">
        <v>23.4</v>
      </c>
      <c r="R279" s="3">
        <v>200.5</v>
      </c>
      <c r="S279" s="3">
        <v>20.8</v>
      </c>
      <c r="T279" s="4">
        <v>1017</v>
      </c>
      <c r="U279" s="3">
        <v>32.1</v>
      </c>
    </row>
    <row r="280" spans="1:21">
      <c r="A280">
        <v>2014</v>
      </c>
      <c r="B280" t="s">
        <v>29</v>
      </c>
      <c r="C280" s="14">
        <v>7965</v>
      </c>
      <c r="D280" s="6">
        <v>934.8</v>
      </c>
      <c r="E280">
        <v>185956</v>
      </c>
      <c r="F280">
        <v>5874</v>
      </c>
      <c r="G280">
        <v>11178</v>
      </c>
      <c r="H280">
        <v>43212</v>
      </c>
      <c r="I280">
        <v>5371</v>
      </c>
      <c r="J280">
        <v>44511</v>
      </c>
      <c r="K280">
        <v>2719</v>
      </c>
      <c r="L280">
        <v>3076</v>
      </c>
      <c r="M280">
        <v>9770</v>
      </c>
      <c r="N280">
        <v>3035</v>
      </c>
      <c r="O280">
        <v>9432</v>
      </c>
      <c r="P280" s="3">
        <v>152.9</v>
      </c>
      <c r="Q280" s="3">
        <v>19.2</v>
      </c>
      <c r="R280" s="3">
        <v>151.30000000000001</v>
      </c>
      <c r="S280" s="3">
        <v>9.6</v>
      </c>
      <c r="T280" s="4">
        <v>2719</v>
      </c>
      <c r="U280" s="3">
        <v>18.8</v>
      </c>
    </row>
    <row r="281" spans="1:21">
      <c r="A281">
        <v>2014</v>
      </c>
      <c r="B281" t="s">
        <v>46</v>
      </c>
      <c r="C281" s="14">
        <v>7942</v>
      </c>
      <c r="D281" s="6">
        <v>916.5</v>
      </c>
      <c r="E281">
        <v>9381</v>
      </c>
      <c r="F281">
        <v>253</v>
      </c>
      <c r="G281">
        <v>668</v>
      </c>
      <c r="H281">
        <v>2066</v>
      </c>
      <c r="I281">
        <v>250</v>
      </c>
      <c r="J281">
        <v>1957</v>
      </c>
      <c r="K281">
        <v>179</v>
      </c>
      <c r="L281">
        <v>125</v>
      </c>
      <c r="M281">
        <v>480</v>
      </c>
      <c r="N281">
        <v>251</v>
      </c>
      <c r="O281">
        <v>581</v>
      </c>
      <c r="P281" s="3">
        <v>156.30000000000001</v>
      </c>
      <c r="Q281" s="3">
        <v>19.2</v>
      </c>
      <c r="R281" s="3">
        <v>147.80000000000001</v>
      </c>
      <c r="S281" s="3">
        <v>13.7</v>
      </c>
      <c r="T281" s="3">
        <v>179</v>
      </c>
      <c r="U281" s="3">
        <v>19.2</v>
      </c>
    </row>
    <row r="282" spans="1:21">
      <c r="A282">
        <v>2015</v>
      </c>
      <c r="B282" t="s">
        <v>67</v>
      </c>
      <c r="C282" s="10">
        <v>7904</v>
      </c>
      <c r="D282" s="6">
        <v>761.4</v>
      </c>
      <c r="E282">
        <v>54595</v>
      </c>
      <c r="F282">
        <v>3490</v>
      </c>
      <c r="G282">
        <v>3154</v>
      </c>
      <c r="H282">
        <v>12687</v>
      </c>
      <c r="I282">
        <v>1811</v>
      </c>
      <c r="J282">
        <v>11025</v>
      </c>
      <c r="K282">
        <v>851</v>
      </c>
      <c r="L282">
        <v>474</v>
      </c>
      <c r="M282">
        <v>2703</v>
      </c>
      <c r="N282">
        <v>1137</v>
      </c>
      <c r="O282">
        <v>3192</v>
      </c>
      <c r="P282" s="3">
        <v>156.4</v>
      </c>
      <c r="Q282" s="3">
        <v>22.4</v>
      </c>
      <c r="R282" s="3">
        <v>137.6</v>
      </c>
      <c r="S282" s="3">
        <v>10.7</v>
      </c>
      <c r="T282" s="3">
        <v>851</v>
      </c>
      <c r="U282" s="3">
        <v>44.4</v>
      </c>
    </row>
    <row r="283" spans="1:21">
      <c r="A283">
        <v>2015</v>
      </c>
      <c r="B283" t="s">
        <v>56</v>
      </c>
      <c r="C283" s="10">
        <v>7902</v>
      </c>
      <c r="D283" s="6">
        <v>1007.9</v>
      </c>
      <c r="E283">
        <v>39422</v>
      </c>
      <c r="F283">
        <v>1498</v>
      </c>
      <c r="G283">
        <v>2924</v>
      </c>
      <c r="H283">
        <v>8280</v>
      </c>
      <c r="I283">
        <v>1442</v>
      </c>
      <c r="J283">
        <v>10310</v>
      </c>
      <c r="K283">
        <v>717</v>
      </c>
      <c r="L283">
        <v>616</v>
      </c>
      <c r="M283">
        <v>1881</v>
      </c>
      <c r="N283">
        <v>790</v>
      </c>
      <c r="O283">
        <v>2422</v>
      </c>
      <c r="P283" s="3">
        <v>184.3</v>
      </c>
      <c r="Q283" s="3">
        <v>32.4</v>
      </c>
      <c r="R283" s="3">
        <v>234</v>
      </c>
      <c r="S283" s="3">
        <v>16.5</v>
      </c>
      <c r="T283" s="3">
        <v>717</v>
      </c>
      <c r="U283" s="3">
        <v>34.700000000000003</v>
      </c>
    </row>
    <row r="284" spans="1:21">
      <c r="A284">
        <v>2014</v>
      </c>
      <c r="B284" t="s">
        <v>57</v>
      </c>
      <c r="C284" s="14">
        <v>7899</v>
      </c>
      <c r="D284" s="6">
        <v>860.2</v>
      </c>
      <c r="E284">
        <v>34151</v>
      </c>
      <c r="F284">
        <v>1411</v>
      </c>
      <c r="G284">
        <v>1955</v>
      </c>
      <c r="H284">
        <v>7863</v>
      </c>
      <c r="I284">
        <v>1083</v>
      </c>
      <c r="J284">
        <v>6524</v>
      </c>
      <c r="K284">
        <v>450</v>
      </c>
      <c r="L284">
        <v>378</v>
      </c>
      <c r="M284">
        <v>1821</v>
      </c>
      <c r="N284">
        <v>782</v>
      </c>
      <c r="O284">
        <v>1803</v>
      </c>
      <c r="P284" s="3">
        <v>160.19999999999999</v>
      </c>
      <c r="Q284" s="3">
        <v>22.4</v>
      </c>
      <c r="R284" s="3">
        <v>132.1</v>
      </c>
      <c r="S284" s="3">
        <v>9.1</v>
      </c>
      <c r="T284" s="3">
        <v>450</v>
      </c>
      <c r="U284" s="3">
        <v>28.5</v>
      </c>
    </row>
    <row r="285" spans="1:21">
      <c r="A285" s="3">
        <v>2018</v>
      </c>
      <c r="B285" s="3" t="s">
        <v>48</v>
      </c>
      <c r="C285" s="10">
        <v>7892</v>
      </c>
      <c r="D285" s="7">
        <v>876.2</v>
      </c>
      <c r="F285" s="3">
        <v>704</v>
      </c>
      <c r="G285" s="3">
        <v>1652</v>
      </c>
      <c r="H285" s="3">
        <v>5195</v>
      </c>
      <c r="I285" s="3">
        <v>674</v>
      </c>
      <c r="J285" s="3">
        <v>6393</v>
      </c>
      <c r="K285" s="3">
        <v>527</v>
      </c>
      <c r="L285" s="3">
        <v>292</v>
      </c>
      <c r="M285" s="4">
        <v>1190</v>
      </c>
      <c r="N285">
        <v>657</v>
      </c>
      <c r="O285" s="5">
        <v>1547</v>
      </c>
      <c r="P285" s="3">
        <v>146.5</v>
      </c>
      <c r="Q285" s="3">
        <v>19.2</v>
      </c>
      <c r="R285" s="3">
        <v>190.7</v>
      </c>
      <c r="S285" s="3">
        <v>16</v>
      </c>
      <c r="T285" s="3">
        <v>527</v>
      </c>
      <c r="U285" s="3">
        <v>23.6</v>
      </c>
    </row>
    <row r="286" spans="1:21">
      <c r="A286">
        <v>2016</v>
      </c>
      <c r="B286" t="s">
        <v>53</v>
      </c>
      <c r="C286" s="10">
        <v>7886</v>
      </c>
      <c r="D286" s="6">
        <v>891.6</v>
      </c>
      <c r="E286">
        <v>90465</v>
      </c>
      <c r="F286">
        <v>4153</v>
      </c>
      <c r="G286">
        <v>5311</v>
      </c>
      <c r="H286">
        <v>19523</v>
      </c>
      <c r="I286">
        <v>2811</v>
      </c>
      <c r="J286">
        <v>18266</v>
      </c>
      <c r="K286">
        <v>1896</v>
      </c>
      <c r="L286">
        <v>2002</v>
      </c>
      <c r="M286">
        <v>4940</v>
      </c>
      <c r="N286">
        <v>1373</v>
      </c>
      <c r="O286">
        <v>5476</v>
      </c>
      <c r="P286" s="3">
        <v>161.6</v>
      </c>
      <c r="Q286" s="3">
        <v>23.5</v>
      </c>
      <c r="R286" s="3">
        <v>155.80000000000001</v>
      </c>
      <c r="S286" s="3">
        <v>16.5</v>
      </c>
      <c r="T286" s="4">
        <v>1896</v>
      </c>
      <c r="U286" s="3">
        <v>37.200000000000003</v>
      </c>
    </row>
    <row r="287" spans="1:21">
      <c r="A287">
        <v>2017</v>
      </c>
      <c r="B287" t="s">
        <v>60</v>
      </c>
      <c r="C287" s="10">
        <v>7855</v>
      </c>
      <c r="D287" s="6">
        <v>984</v>
      </c>
      <c r="E287">
        <v>49441</v>
      </c>
      <c r="F287">
        <v>2549</v>
      </c>
      <c r="G287">
        <v>2983</v>
      </c>
      <c r="H287">
        <v>10356</v>
      </c>
      <c r="I287">
        <v>1535</v>
      </c>
      <c r="J287">
        <v>10418</v>
      </c>
      <c r="K287">
        <v>723</v>
      </c>
      <c r="L287">
        <v>950</v>
      </c>
      <c r="M287">
        <v>2691</v>
      </c>
      <c r="N287">
        <v>838</v>
      </c>
      <c r="O287">
        <v>3147</v>
      </c>
      <c r="P287" s="3">
        <v>162.69999999999999</v>
      </c>
      <c r="Q287" s="3">
        <v>24.5</v>
      </c>
      <c r="R287" s="3">
        <v>172</v>
      </c>
      <c r="S287" s="3">
        <v>12.3</v>
      </c>
      <c r="T287" s="3">
        <v>723</v>
      </c>
      <c r="U287" s="3">
        <v>44.9</v>
      </c>
    </row>
    <row r="288" spans="1:21">
      <c r="A288">
        <v>2014</v>
      </c>
      <c r="B288" t="s">
        <v>38</v>
      </c>
      <c r="C288" s="14">
        <v>7855</v>
      </c>
      <c r="D288" s="6">
        <v>943.5</v>
      </c>
      <c r="E288">
        <v>43869</v>
      </c>
      <c r="F288">
        <v>1670</v>
      </c>
      <c r="G288">
        <v>2237</v>
      </c>
      <c r="H288">
        <v>9455</v>
      </c>
      <c r="I288">
        <v>1238</v>
      </c>
      <c r="J288">
        <v>10647</v>
      </c>
      <c r="K288">
        <v>854</v>
      </c>
      <c r="L288">
        <v>1217</v>
      </c>
      <c r="M288">
        <v>2230</v>
      </c>
      <c r="N288">
        <v>679</v>
      </c>
      <c r="O288">
        <v>2344</v>
      </c>
      <c r="P288" s="3">
        <v>186.1</v>
      </c>
      <c r="Q288" s="3">
        <v>24.8</v>
      </c>
      <c r="R288" s="3">
        <v>216.3</v>
      </c>
      <c r="S288" s="3">
        <v>17.5</v>
      </c>
      <c r="T288" s="3">
        <v>854</v>
      </c>
      <c r="U288" s="3">
        <v>36</v>
      </c>
    </row>
    <row r="289" spans="1:21">
      <c r="A289">
        <v>2016</v>
      </c>
      <c r="B289" t="s">
        <v>36</v>
      </c>
      <c r="C289" s="10">
        <v>7845</v>
      </c>
      <c r="D289" s="6">
        <v>902.7</v>
      </c>
      <c r="E289">
        <v>26245</v>
      </c>
      <c r="F289">
        <v>855</v>
      </c>
      <c r="G289">
        <v>1654</v>
      </c>
      <c r="H289">
        <v>5484</v>
      </c>
      <c r="I289">
        <v>727</v>
      </c>
      <c r="J289">
        <v>5672</v>
      </c>
      <c r="K289">
        <v>522</v>
      </c>
      <c r="L289">
        <v>533</v>
      </c>
      <c r="M289">
        <v>1363</v>
      </c>
      <c r="N289">
        <v>514</v>
      </c>
      <c r="O289">
        <v>1444</v>
      </c>
      <c r="P289" s="3">
        <v>158.6</v>
      </c>
      <c r="Q289" s="3">
        <v>21.2</v>
      </c>
      <c r="R289" s="3">
        <v>159.19999999999999</v>
      </c>
      <c r="S289" s="3">
        <v>14.4</v>
      </c>
      <c r="T289" s="3">
        <v>522</v>
      </c>
      <c r="U289" s="3">
        <v>23.1</v>
      </c>
    </row>
    <row r="290" spans="1:21">
      <c r="A290" s="3">
        <v>2018</v>
      </c>
      <c r="B290" s="3" t="s">
        <v>30</v>
      </c>
      <c r="C290" s="10">
        <v>7844</v>
      </c>
      <c r="D290" s="7">
        <v>964.5</v>
      </c>
      <c r="F290" s="4">
        <v>4513</v>
      </c>
      <c r="G290" s="3">
        <v>4988</v>
      </c>
      <c r="H290" s="3">
        <v>17397</v>
      </c>
      <c r="I290" s="4">
        <v>2471</v>
      </c>
      <c r="J290" s="3">
        <v>18986</v>
      </c>
      <c r="K290" s="4">
        <v>1530</v>
      </c>
      <c r="L290" s="4">
        <v>2006</v>
      </c>
      <c r="M290" s="4">
        <v>4553</v>
      </c>
      <c r="N290" s="5">
        <v>1569</v>
      </c>
      <c r="O290" s="5">
        <v>4418</v>
      </c>
      <c r="P290" s="3">
        <v>152.4</v>
      </c>
      <c r="Q290" s="3">
        <v>22.1</v>
      </c>
      <c r="R290" s="3">
        <v>175.8</v>
      </c>
      <c r="S290" s="3">
        <v>14.5</v>
      </c>
      <c r="T290" s="4">
        <v>1530</v>
      </c>
      <c r="U290" s="3">
        <v>46.5</v>
      </c>
    </row>
    <row r="291" spans="1:21">
      <c r="A291">
        <v>2014</v>
      </c>
      <c r="B291" t="s">
        <v>45</v>
      </c>
      <c r="C291" s="14">
        <v>7828</v>
      </c>
      <c r="D291" s="6">
        <v>961.8</v>
      </c>
      <c r="E291">
        <v>58320</v>
      </c>
      <c r="F291">
        <v>2053</v>
      </c>
      <c r="G291">
        <v>3762</v>
      </c>
      <c r="H291">
        <v>13067</v>
      </c>
      <c r="I291">
        <v>1423</v>
      </c>
      <c r="J291">
        <v>14338</v>
      </c>
      <c r="K291">
        <v>1321</v>
      </c>
      <c r="L291">
        <v>1452</v>
      </c>
      <c r="M291">
        <v>3030</v>
      </c>
      <c r="N291">
        <v>1017</v>
      </c>
      <c r="O291">
        <v>3110</v>
      </c>
      <c r="P291" s="3">
        <v>177.7</v>
      </c>
      <c r="Q291" s="3">
        <v>19.399999999999999</v>
      </c>
      <c r="R291" s="3">
        <v>194.7</v>
      </c>
      <c r="S291" s="3">
        <v>18.100000000000001</v>
      </c>
      <c r="T291" s="4">
        <v>1321</v>
      </c>
      <c r="U291" s="3">
        <v>27.4</v>
      </c>
    </row>
    <row r="292" spans="1:21">
      <c r="A292" s="3">
        <v>2018</v>
      </c>
      <c r="B292" s="3" t="s">
        <v>23</v>
      </c>
      <c r="C292" s="10">
        <v>7816</v>
      </c>
      <c r="D292" s="7">
        <v>826.6</v>
      </c>
      <c r="F292" s="4">
        <v>3012</v>
      </c>
      <c r="G292" s="3">
        <v>3832</v>
      </c>
      <c r="H292" s="3">
        <v>12113</v>
      </c>
      <c r="I292" s="4">
        <v>2046</v>
      </c>
      <c r="J292" s="3">
        <v>12455</v>
      </c>
      <c r="K292" s="4">
        <v>1116</v>
      </c>
      <c r="L292" s="3">
        <v>681</v>
      </c>
      <c r="M292" s="4">
        <v>2836</v>
      </c>
      <c r="N292" s="5">
        <v>1438</v>
      </c>
      <c r="O292" s="5">
        <v>4251</v>
      </c>
      <c r="P292" s="3">
        <v>131.9</v>
      </c>
      <c r="Q292" s="3">
        <v>22.4</v>
      </c>
      <c r="R292" s="3">
        <v>136.4</v>
      </c>
      <c r="S292" s="3">
        <v>12.4</v>
      </c>
      <c r="T292" s="4">
        <v>1116</v>
      </c>
      <c r="U292" s="3">
        <v>33</v>
      </c>
    </row>
    <row r="293" spans="1:21">
      <c r="A293">
        <v>2015</v>
      </c>
      <c r="B293" t="s">
        <v>62</v>
      </c>
      <c r="C293" s="10">
        <v>7806</v>
      </c>
      <c r="D293" s="6">
        <v>1008.6</v>
      </c>
      <c r="E293">
        <v>66570</v>
      </c>
      <c r="F293">
        <v>3122</v>
      </c>
      <c r="G293">
        <v>4239</v>
      </c>
      <c r="H293">
        <v>14214</v>
      </c>
      <c r="I293">
        <v>1798</v>
      </c>
      <c r="J293">
        <v>15730</v>
      </c>
      <c r="K293">
        <v>1723</v>
      </c>
      <c r="L293">
        <v>1090</v>
      </c>
      <c r="M293">
        <v>3447</v>
      </c>
      <c r="N293">
        <v>1068</v>
      </c>
      <c r="O293">
        <v>3873</v>
      </c>
      <c r="P293" s="3">
        <v>180.5</v>
      </c>
      <c r="Q293" s="3">
        <v>23.4</v>
      </c>
      <c r="R293" s="3">
        <v>207.3</v>
      </c>
      <c r="S293" s="3">
        <v>23.3</v>
      </c>
      <c r="T293" s="4">
        <v>1723</v>
      </c>
      <c r="U293" s="3">
        <v>43.4</v>
      </c>
    </row>
    <row r="294" spans="1:21">
      <c r="A294">
        <v>2015</v>
      </c>
      <c r="B294" t="s">
        <v>44</v>
      </c>
      <c r="C294" s="10">
        <v>7777</v>
      </c>
      <c r="D294" s="6">
        <v>1062.0999999999999</v>
      </c>
      <c r="E294">
        <v>31783</v>
      </c>
      <c r="F294">
        <v>1402</v>
      </c>
      <c r="G294">
        <v>1924</v>
      </c>
      <c r="H294">
        <v>6485</v>
      </c>
      <c r="I294">
        <v>1092</v>
      </c>
      <c r="J294">
        <v>7969</v>
      </c>
      <c r="K294">
        <v>791</v>
      </c>
      <c r="L294">
        <v>731</v>
      </c>
      <c r="M294">
        <v>1734</v>
      </c>
      <c r="N294">
        <v>431</v>
      </c>
      <c r="O294">
        <v>1814</v>
      </c>
      <c r="P294" s="3">
        <v>188.4</v>
      </c>
      <c r="Q294" s="3">
        <v>32.4</v>
      </c>
      <c r="R294" s="3">
        <v>240.5</v>
      </c>
      <c r="S294" s="3">
        <v>24</v>
      </c>
      <c r="T294" s="3">
        <v>791</v>
      </c>
      <c r="U294" s="3">
        <v>44.1</v>
      </c>
    </row>
    <row r="295" spans="1:21">
      <c r="A295">
        <v>2015</v>
      </c>
      <c r="B295" t="s">
        <v>66</v>
      </c>
      <c r="C295" s="10">
        <v>7750</v>
      </c>
      <c r="D295" s="6">
        <v>782.3</v>
      </c>
      <c r="E295">
        <v>65577</v>
      </c>
      <c r="F295">
        <v>2248</v>
      </c>
      <c r="G295">
        <v>3370</v>
      </c>
      <c r="H295">
        <v>14947</v>
      </c>
      <c r="I295">
        <v>2044</v>
      </c>
      <c r="J295">
        <v>14077</v>
      </c>
      <c r="K295">
        <v>1416</v>
      </c>
      <c r="L295">
        <v>1470</v>
      </c>
      <c r="M295">
        <v>3393</v>
      </c>
      <c r="N295">
        <v>1118</v>
      </c>
      <c r="O295">
        <v>3429</v>
      </c>
      <c r="P295" s="3">
        <v>159.5</v>
      </c>
      <c r="Q295" s="3">
        <v>21.9</v>
      </c>
      <c r="R295" s="3">
        <v>154.19999999999999</v>
      </c>
      <c r="S295" s="3">
        <v>15.7</v>
      </c>
      <c r="T295" s="4">
        <v>1416</v>
      </c>
      <c r="U295" s="3">
        <v>25.6</v>
      </c>
    </row>
    <row r="296" spans="1:21">
      <c r="A296">
        <v>2015</v>
      </c>
      <c r="B296" t="s">
        <v>31</v>
      </c>
      <c r="C296" s="10">
        <v>7747</v>
      </c>
      <c r="D296" s="6">
        <v>772.1</v>
      </c>
      <c r="E296">
        <v>11053</v>
      </c>
      <c r="F296">
        <v>422</v>
      </c>
      <c r="G296">
        <v>332</v>
      </c>
      <c r="H296">
        <v>2462</v>
      </c>
      <c r="I296">
        <v>263</v>
      </c>
      <c r="J296">
        <v>2605</v>
      </c>
      <c r="K296">
        <v>557</v>
      </c>
      <c r="L296">
        <v>202</v>
      </c>
      <c r="M296">
        <v>735</v>
      </c>
      <c r="N296">
        <v>201</v>
      </c>
      <c r="O296">
        <v>536</v>
      </c>
      <c r="P296" s="3">
        <v>135.30000000000001</v>
      </c>
      <c r="Q296" s="3">
        <v>14.5</v>
      </c>
      <c r="R296" s="3">
        <v>135.6</v>
      </c>
      <c r="S296" s="3">
        <v>27.4</v>
      </c>
      <c r="T296" s="3">
        <v>557</v>
      </c>
      <c r="U296" s="3">
        <v>19.5</v>
      </c>
    </row>
    <row r="297" spans="1:21">
      <c r="A297" s="3">
        <v>2019</v>
      </c>
      <c r="B297" s="3" t="s">
        <v>32</v>
      </c>
      <c r="C297" s="10">
        <v>7723</v>
      </c>
      <c r="D297" s="7">
        <v>816.4</v>
      </c>
      <c r="F297" s="3">
        <v>650</v>
      </c>
      <c r="G297" s="3">
        <v>993</v>
      </c>
      <c r="H297" s="3">
        <v>2928</v>
      </c>
      <c r="I297" s="3">
        <v>422</v>
      </c>
      <c r="J297" s="3">
        <v>3061</v>
      </c>
      <c r="K297" s="3">
        <v>231</v>
      </c>
      <c r="L297" s="3">
        <v>190</v>
      </c>
      <c r="M297" s="3">
        <v>683</v>
      </c>
      <c r="N297">
        <v>365</v>
      </c>
      <c r="O297">
        <v>948</v>
      </c>
      <c r="P297" s="3">
        <v>138.1</v>
      </c>
      <c r="Q297" s="3">
        <v>20.2</v>
      </c>
      <c r="R297" s="3">
        <v>150.69999999999999</v>
      </c>
      <c r="S297" s="3">
        <v>11.4</v>
      </c>
      <c r="T297" s="3">
        <v>231</v>
      </c>
      <c r="U297" s="3">
        <v>33.200000000000003</v>
      </c>
    </row>
    <row r="298" spans="1:21">
      <c r="A298">
        <v>2016</v>
      </c>
      <c r="B298" t="s">
        <v>51</v>
      </c>
      <c r="C298" s="10">
        <v>7717</v>
      </c>
      <c r="D298" s="6">
        <v>882.5</v>
      </c>
      <c r="E298">
        <v>18365</v>
      </c>
      <c r="F298">
        <v>583</v>
      </c>
      <c r="G298">
        <v>1131</v>
      </c>
      <c r="H298">
        <v>3560</v>
      </c>
      <c r="I298">
        <v>678</v>
      </c>
      <c r="J298">
        <v>3800</v>
      </c>
      <c r="K298">
        <v>353</v>
      </c>
      <c r="L298">
        <v>293</v>
      </c>
      <c r="M298">
        <v>885</v>
      </c>
      <c r="N298">
        <v>471</v>
      </c>
      <c r="O298">
        <v>1487</v>
      </c>
      <c r="P298" s="3">
        <v>138.80000000000001</v>
      </c>
      <c r="Q298" s="3">
        <v>27.2</v>
      </c>
      <c r="R298" s="3">
        <v>150.6</v>
      </c>
      <c r="S298" s="3">
        <v>14.6</v>
      </c>
      <c r="T298" s="3">
        <v>353</v>
      </c>
      <c r="U298" s="3">
        <v>23.5</v>
      </c>
    </row>
    <row r="299" spans="1:21">
      <c r="A299" s="3">
        <v>2018</v>
      </c>
      <c r="B299" s="3" t="s">
        <v>63</v>
      </c>
      <c r="C299" s="10">
        <v>7711</v>
      </c>
      <c r="D299" s="7">
        <v>1049.9000000000001</v>
      </c>
      <c r="F299" s="4">
        <v>9763</v>
      </c>
      <c r="G299" s="3">
        <v>10766</v>
      </c>
      <c r="H299" s="3">
        <v>40866</v>
      </c>
      <c r="I299" s="4">
        <v>5991</v>
      </c>
      <c r="J299" s="3">
        <v>46763</v>
      </c>
      <c r="K299" s="4">
        <v>3516</v>
      </c>
      <c r="L299" s="4">
        <v>4529</v>
      </c>
      <c r="M299" s="4">
        <v>10810</v>
      </c>
      <c r="N299" s="5">
        <v>3930</v>
      </c>
      <c r="O299" s="5">
        <v>10646</v>
      </c>
      <c r="P299" s="3">
        <v>142.9</v>
      </c>
      <c r="Q299" s="3">
        <v>21.1</v>
      </c>
      <c r="R299" s="3">
        <v>170</v>
      </c>
      <c r="S299" s="3">
        <v>12.9</v>
      </c>
      <c r="T299" s="4">
        <v>3516</v>
      </c>
      <c r="U299" s="3">
        <v>38.4</v>
      </c>
    </row>
    <row r="300" spans="1:21">
      <c r="A300">
        <v>2016</v>
      </c>
      <c r="B300" t="s">
        <v>60</v>
      </c>
      <c r="C300" s="10">
        <v>7669</v>
      </c>
      <c r="D300" s="6">
        <v>970.1</v>
      </c>
      <c r="E300">
        <v>48130</v>
      </c>
      <c r="F300">
        <v>2481</v>
      </c>
      <c r="G300">
        <v>2870</v>
      </c>
      <c r="H300">
        <v>10356</v>
      </c>
      <c r="I300">
        <v>1369</v>
      </c>
      <c r="J300">
        <v>10195</v>
      </c>
      <c r="K300">
        <v>690</v>
      </c>
      <c r="L300">
        <v>897</v>
      </c>
      <c r="M300">
        <v>2627</v>
      </c>
      <c r="N300">
        <v>815</v>
      </c>
      <c r="O300">
        <v>3012</v>
      </c>
      <c r="P300" s="3">
        <v>167.7</v>
      </c>
      <c r="Q300" s="3">
        <v>22.3</v>
      </c>
      <c r="R300" s="3">
        <v>173.8</v>
      </c>
      <c r="S300" s="3">
        <v>12</v>
      </c>
      <c r="T300" s="3">
        <v>690</v>
      </c>
      <c r="U300" s="3">
        <v>45.3</v>
      </c>
    </row>
    <row r="301" spans="1:21">
      <c r="A301">
        <v>2014</v>
      </c>
      <c r="B301" t="s">
        <v>56</v>
      </c>
      <c r="C301" s="14">
        <v>7658</v>
      </c>
      <c r="D301" s="6">
        <v>991.8</v>
      </c>
      <c r="E301">
        <v>38464</v>
      </c>
      <c r="F301">
        <v>1227</v>
      </c>
      <c r="G301">
        <v>2772</v>
      </c>
      <c r="H301">
        <v>7934</v>
      </c>
      <c r="I301">
        <v>1261</v>
      </c>
      <c r="J301">
        <v>9868</v>
      </c>
      <c r="K301">
        <v>723</v>
      </c>
      <c r="L301">
        <v>604</v>
      </c>
      <c r="M301">
        <v>1847</v>
      </c>
      <c r="N301">
        <v>736</v>
      </c>
      <c r="O301">
        <v>2421</v>
      </c>
      <c r="P301" s="3">
        <v>179.9</v>
      </c>
      <c r="Q301" s="3">
        <v>29.1</v>
      </c>
      <c r="R301" s="3">
        <v>228.1</v>
      </c>
      <c r="S301" s="3">
        <v>16.8</v>
      </c>
      <c r="T301" s="3">
        <v>723</v>
      </c>
      <c r="U301" s="3">
        <v>28.9</v>
      </c>
    </row>
    <row r="302" spans="1:21">
      <c r="A302">
        <v>2015</v>
      </c>
      <c r="B302" t="s">
        <v>21</v>
      </c>
      <c r="C302" s="10">
        <v>7657</v>
      </c>
      <c r="D302" s="6">
        <v>1068.3</v>
      </c>
      <c r="E302">
        <v>51909</v>
      </c>
      <c r="F302">
        <v>2282</v>
      </c>
      <c r="G302">
        <v>3279</v>
      </c>
      <c r="H302">
        <v>10354</v>
      </c>
      <c r="I302">
        <v>1255</v>
      </c>
      <c r="J302">
        <v>12981</v>
      </c>
      <c r="K302">
        <v>1097</v>
      </c>
      <c r="L302">
        <v>1040</v>
      </c>
      <c r="M302">
        <v>2937</v>
      </c>
      <c r="N302">
        <v>750</v>
      </c>
      <c r="O302">
        <v>2552</v>
      </c>
      <c r="P302" s="3">
        <v>175.6</v>
      </c>
      <c r="Q302" s="3">
        <v>21.7</v>
      </c>
      <c r="R302" s="3">
        <v>229.7</v>
      </c>
      <c r="S302" s="3">
        <v>19.5</v>
      </c>
      <c r="T302" s="4">
        <v>1097</v>
      </c>
      <c r="U302" s="3">
        <v>41.8</v>
      </c>
    </row>
    <row r="303" spans="1:21">
      <c r="A303">
        <v>2017</v>
      </c>
      <c r="B303" t="s">
        <v>48</v>
      </c>
      <c r="C303" s="10">
        <v>7642</v>
      </c>
      <c r="D303" s="6">
        <v>822.4</v>
      </c>
      <c r="E303">
        <v>24657</v>
      </c>
      <c r="F303">
        <v>779</v>
      </c>
      <c r="G303">
        <v>1633</v>
      </c>
      <c r="H303">
        <v>5283</v>
      </c>
      <c r="I303">
        <v>609</v>
      </c>
      <c r="J303">
        <v>6417</v>
      </c>
      <c r="K303">
        <v>636</v>
      </c>
      <c r="L303">
        <v>299</v>
      </c>
      <c r="M303">
        <v>1137</v>
      </c>
      <c r="N303">
        <v>627</v>
      </c>
      <c r="O303">
        <v>1496</v>
      </c>
      <c r="P303" s="3">
        <v>155.30000000000001</v>
      </c>
      <c r="Q303" s="3">
        <v>18.3</v>
      </c>
      <c r="R303" s="3">
        <v>199.3</v>
      </c>
      <c r="S303" s="3">
        <v>19.600000000000001</v>
      </c>
      <c r="T303" s="3">
        <v>636</v>
      </c>
      <c r="U303" s="3">
        <v>27.3</v>
      </c>
    </row>
    <row r="304" spans="1:21">
      <c r="A304">
        <v>2015</v>
      </c>
      <c r="B304" t="s">
        <v>36</v>
      </c>
      <c r="C304" s="10">
        <v>7634</v>
      </c>
      <c r="D304" s="6">
        <v>915.8</v>
      </c>
      <c r="E304">
        <v>26664</v>
      </c>
      <c r="F304">
        <v>865</v>
      </c>
      <c r="G304">
        <v>1704</v>
      </c>
      <c r="H304">
        <v>5604</v>
      </c>
      <c r="I304">
        <v>684</v>
      </c>
      <c r="J304">
        <v>5624</v>
      </c>
      <c r="K304">
        <v>682</v>
      </c>
      <c r="L304">
        <v>582</v>
      </c>
      <c r="M304">
        <v>1364</v>
      </c>
      <c r="N304">
        <v>477</v>
      </c>
      <c r="O304">
        <v>1475</v>
      </c>
      <c r="P304" s="3">
        <v>164.6</v>
      </c>
      <c r="Q304" s="3">
        <v>20.2</v>
      </c>
      <c r="R304" s="3">
        <v>158.5</v>
      </c>
      <c r="S304" s="3">
        <v>18.899999999999999</v>
      </c>
      <c r="T304" s="3">
        <v>682</v>
      </c>
      <c r="U304" s="3">
        <v>23.5</v>
      </c>
    </row>
    <row r="305" spans="1:21">
      <c r="A305">
        <v>2015</v>
      </c>
      <c r="B305" t="s">
        <v>24</v>
      </c>
      <c r="C305" s="10">
        <v>7620</v>
      </c>
      <c r="D305" s="6">
        <v>1061.5999999999999</v>
      </c>
      <c r="E305">
        <v>31617</v>
      </c>
      <c r="F305">
        <v>1457</v>
      </c>
      <c r="G305">
        <v>2270</v>
      </c>
      <c r="H305">
        <v>6727</v>
      </c>
      <c r="I305">
        <v>886</v>
      </c>
      <c r="J305">
        <v>7938</v>
      </c>
      <c r="K305">
        <v>700</v>
      </c>
      <c r="L305">
        <v>707</v>
      </c>
      <c r="M305">
        <v>1653</v>
      </c>
      <c r="N305">
        <v>577</v>
      </c>
      <c r="O305">
        <v>1538</v>
      </c>
      <c r="P305" s="3">
        <v>185.4</v>
      </c>
      <c r="Q305" s="3">
        <v>24.7</v>
      </c>
      <c r="R305" s="3">
        <v>223.2</v>
      </c>
      <c r="S305" s="3">
        <v>20</v>
      </c>
      <c r="T305" s="3">
        <v>700</v>
      </c>
      <c r="U305" s="3">
        <v>41.5</v>
      </c>
    </row>
    <row r="306" spans="1:21">
      <c r="A306">
        <v>2017</v>
      </c>
      <c r="B306" t="s">
        <v>26</v>
      </c>
      <c r="C306" s="10">
        <v>7615</v>
      </c>
      <c r="D306" s="6">
        <v>678.8</v>
      </c>
      <c r="E306">
        <v>38063</v>
      </c>
      <c r="F306">
        <v>1830</v>
      </c>
      <c r="G306">
        <v>2604</v>
      </c>
      <c r="H306">
        <v>7829</v>
      </c>
      <c r="I306">
        <v>1017</v>
      </c>
      <c r="J306">
        <v>7060</v>
      </c>
      <c r="K306">
        <v>577</v>
      </c>
      <c r="L306">
        <v>503</v>
      </c>
      <c r="M306">
        <v>1988</v>
      </c>
      <c r="N306">
        <v>1181</v>
      </c>
      <c r="O306">
        <v>3037</v>
      </c>
      <c r="P306" s="3">
        <v>130.9</v>
      </c>
      <c r="Q306" s="3">
        <v>17.2</v>
      </c>
      <c r="R306" s="3">
        <v>122.7</v>
      </c>
      <c r="S306" s="3">
        <v>10.1</v>
      </c>
      <c r="T306" s="3">
        <v>577</v>
      </c>
      <c r="U306" s="3">
        <v>34.200000000000003</v>
      </c>
    </row>
    <row r="307" spans="1:21">
      <c r="A307">
        <v>2017</v>
      </c>
      <c r="B307" t="s">
        <v>30</v>
      </c>
      <c r="C307" s="10">
        <v>7605</v>
      </c>
      <c r="D307" s="6">
        <v>796.8</v>
      </c>
      <c r="E307">
        <v>83098</v>
      </c>
      <c r="F307">
        <v>4290</v>
      </c>
      <c r="G307">
        <v>4866</v>
      </c>
      <c r="H307">
        <v>17135</v>
      </c>
      <c r="I307">
        <v>2348</v>
      </c>
      <c r="J307">
        <v>18389</v>
      </c>
      <c r="K307">
        <v>1400</v>
      </c>
      <c r="L307">
        <v>1942</v>
      </c>
      <c r="M307">
        <v>4399</v>
      </c>
      <c r="N307">
        <v>1451</v>
      </c>
      <c r="O307">
        <v>4712</v>
      </c>
      <c r="P307" s="3">
        <v>154.9</v>
      </c>
      <c r="Q307" s="3">
        <v>21.5</v>
      </c>
      <c r="R307" s="3">
        <v>175.8</v>
      </c>
      <c r="S307" s="3">
        <v>13.8</v>
      </c>
      <c r="T307" s="4">
        <v>1400</v>
      </c>
      <c r="U307" s="3">
        <v>46</v>
      </c>
    </row>
    <row r="308" spans="1:21">
      <c r="A308">
        <v>2014</v>
      </c>
      <c r="B308" t="s">
        <v>67</v>
      </c>
      <c r="C308" s="14">
        <v>7602</v>
      </c>
      <c r="D308" s="6">
        <v>737.8</v>
      </c>
      <c r="E308">
        <v>52099</v>
      </c>
      <c r="F308">
        <v>3344</v>
      </c>
      <c r="G308">
        <v>2916</v>
      </c>
      <c r="H308">
        <v>12205</v>
      </c>
      <c r="I308">
        <v>1668</v>
      </c>
      <c r="J308">
        <v>10710</v>
      </c>
      <c r="K308">
        <v>729</v>
      </c>
      <c r="L308">
        <v>481</v>
      </c>
      <c r="M308">
        <v>2649</v>
      </c>
      <c r="N308">
        <v>1119</v>
      </c>
      <c r="O308">
        <v>2997</v>
      </c>
      <c r="P308" s="3">
        <v>155.5</v>
      </c>
      <c r="Q308" s="3">
        <v>21.2</v>
      </c>
      <c r="R308" s="3">
        <v>137.19999999999999</v>
      </c>
      <c r="S308" s="3">
        <v>9.4</v>
      </c>
      <c r="T308" s="3">
        <v>729</v>
      </c>
      <c r="U308" s="3">
        <v>43.6</v>
      </c>
    </row>
    <row r="309" spans="1:21">
      <c r="A309">
        <v>2015</v>
      </c>
      <c r="B309" t="s">
        <v>53</v>
      </c>
      <c r="C309" s="10">
        <v>7594</v>
      </c>
      <c r="D309" s="6">
        <v>887.5</v>
      </c>
      <c r="E309">
        <v>89133</v>
      </c>
      <c r="F309">
        <v>3803</v>
      </c>
      <c r="G309">
        <v>5221</v>
      </c>
      <c r="H309">
        <v>19322</v>
      </c>
      <c r="I309">
        <v>2746</v>
      </c>
      <c r="J309">
        <v>18474</v>
      </c>
      <c r="K309">
        <v>2115</v>
      </c>
      <c r="L309">
        <v>1821</v>
      </c>
      <c r="M309">
        <v>5033</v>
      </c>
      <c r="N309">
        <v>1406</v>
      </c>
      <c r="O309">
        <v>4991</v>
      </c>
      <c r="P309" s="3">
        <v>164.7</v>
      </c>
      <c r="Q309" s="3">
        <v>23.6</v>
      </c>
      <c r="R309" s="3">
        <v>162.4</v>
      </c>
      <c r="S309" s="3">
        <v>18.7</v>
      </c>
      <c r="T309" s="4">
        <v>2115</v>
      </c>
      <c r="U309" s="3">
        <v>34.799999999999997</v>
      </c>
    </row>
    <row r="310" spans="1:21">
      <c r="A310">
        <v>2017</v>
      </c>
      <c r="B310" t="s">
        <v>63</v>
      </c>
      <c r="C310" s="10">
        <v>7572</v>
      </c>
      <c r="D310" s="6">
        <v>699.9</v>
      </c>
      <c r="E310">
        <v>198106</v>
      </c>
      <c r="F310">
        <v>9545</v>
      </c>
      <c r="G310">
        <v>10650</v>
      </c>
      <c r="H310">
        <v>40668</v>
      </c>
      <c r="I310">
        <v>5832</v>
      </c>
      <c r="J310">
        <v>45346</v>
      </c>
      <c r="K310">
        <v>2954</v>
      </c>
      <c r="L310">
        <v>4256</v>
      </c>
      <c r="M310">
        <v>10790</v>
      </c>
      <c r="N310">
        <v>3778</v>
      </c>
      <c r="O310">
        <v>10763</v>
      </c>
      <c r="P310" s="3">
        <v>146.5</v>
      </c>
      <c r="Q310" s="3">
        <v>21.2</v>
      </c>
      <c r="R310" s="3">
        <v>169.2</v>
      </c>
      <c r="S310" s="3">
        <v>11.2</v>
      </c>
      <c r="T310" s="4">
        <v>2954</v>
      </c>
      <c r="U310" s="3">
        <v>38.5</v>
      </c>
    </row>
    <row r="311" spans="1:21">
      <c r="A311">
        <v>2017</v>
      </c>
      <c r="B311" t="s">
        <v>23</v>
      </c>
      <c r="C311" s="10">
        <v>7539</v>
      </c>
      <c r="D311" s="6">
        <v>823.2</v>
      </c>
      <c r="E311">
        <v>57758</v>
      </c>
      <c r="F311">
        <v>3058</v>
      </c>
      <c r="G311">
        <v>3802</v>
      </c>
      <c r="H311">
        <v>12008</v>
      </c>
      <c r="I311">
        <v>2054</v>
      </c>
      <c r="J311">
        <v>12398</v>
      </c>
      <c r="K311">
        <v>876</v>
      </c>
      <c r="L311">
        <v>540</v>
      </c>
      <c r="M311">
        <v>2681</v>
      </c>
      <c r="N311">
        <v>1327</v>
      </c>
      <c r="O311">
        <v>4184</v>
      </c>
      <c r="P311" s="3">
        <v>135.80000000000001</v>
      </c>
      <c r="Q311" s="3">
        <v>23.7</v>
      </c>
      <c r="R311" s="3">
        <v>141.9</v>
      </c>
      <c r="S311" s="3">
        <v>10.1</v>
      </c>
      <c r="T311" s="3">
        <v>876</v>
      </c>
      <c r="U311" s="3">
        <v>35.1</v>
      </c>
    </row>
    <row r="312" spans="1:21">
      <c r="A312" s="3">
        <v>2020</v>
      </c>
      <c r="B312" s="3" t="s">
        <v>64</v>
      </c>
      <c r="C312" s="10">
        <v>7522</v>
      </c>
      <c r="D312" s="7">
        <v>852.6</v>
      </c>
      <c r="F312" s="4">
        <v>1116</v>
      </c>
      <c r="G312" s="3">
        <v>929</v>
      </c>
      <c r="H312" s="3">
        <v>3460</v>
      </c>
      <c r="I312" s="3">
        <v>778</v>
      </c>
      <c r="J312" s="3">
        <v>4251</v>
      </c>
      <c r="K312" s="3">
        <v>280</v>
      </c>
      <c r="L312" s="3">
        <v>363</v>
      </c>
      <c r="M312" s="3">
        <v>917</v>
      </c>
      <c r="N312">
        <v>651</v>
      </c>
      <c r="O312" s="5">
        <v>1461</v>
      </c>
      <c r="P312" s="3">
        <v>119.5</v>
      </c>
      <c r="Q312" s="3">
        <v>27.3</v>
      </c>
      <c r="R312" s="3">
        <v>155.6</v>
      </c>
      <c r="S312" s="3">
        <v>10.1</v>
      </c>
      <c r="T312" s="3">
        <v>280</v>
      </c>
      <c r="U312" s="3">
        <v>42.9</v>
      </c>
    </row>
    <row r="313" spans="1:21">
      <c r="A313">
        <v>2014</v>
      </c>
      <c r="B313" t="s">
        <v>44</v>
      </c>
      <c r="C313" s="14">
        <v>7500</v>
      </c>
      <c r="D313" s="6">
        <v>1020.6</v>
      </c>
      <c r="E313">
        <v>30557</v>
      </c>
      <c r="F313">
        <v>1098</v>
      </c>
      <c r="G313">
        <v>1738</v>
      </c>
      <c r="H313">
        <v>6534</v>
      </c>
      <c r="I313">
        <v>1015</v>
      </c>
      <c r="J313">
        <v>7538</v>
      </c>
      <c r="K313">
        <v>763</v>
      </c>
      <c r="L313">
        <v>701</v>
      </c>
      <c r="M313">
        <v>1584</v>
      </c>
      <c r="N313">
        <v>380</v>
      </c>
      <c r="O313">
        <v>1712</v>
      </c>
      <c r="P313" s="3">
        <v>193.1</v>
      </c>
      <c r="Q313" s="3">
        <v>30.4</v>
      </c>
      <c r="R313" s="3">
        <v>229.9</v>
      </c>
      <c r="S313" s="3">
        <v>23.5</v>
      </c>
      <c r="T313" s="3">
        <v>763</v>
      </c>
      <c r="U313" s="3">
        <v>35.200000000000003</v>
      </c>
    </row>
    <row r="314" spans="1:21">
      <c r="A314">
        <v>2014</v>
      </c>
      <c r="B314" t="s">
        <v>25</v>
      </c>
      <c r="C314" s="14">
        <v>7472</v>
      </c>
      <c r="D314" s="6">
        <v>633.79999999999995</v>
      </c>
      <c r="E314">
        <v>245929</v>
      </c>
      <c r="F314">
        <v>12644</v>
      </c>
      <c r="G314">
        <v>12780</v>
      </c>
      <c r="H314">
        <v>58412</v>
      </c>
      <c r="I314">
        <v>8249</v>
      </c>
      <c r="J314">
        <v>58189</v>
      </c>
      <c r="K314">
        <v>5970</v>
      </c>
      <c r="L314">
        <v>3119</v>
      </c>
      <c r="M314">
        <v>13731</v>
      </c>
      <c r="N314">
        <v>4214</v>
      </c>
      <c r="O314">
        <v>11804</v>
      </c>
      <c r="P314" s="3">
        <v>144.1</v>
      </c>
      <c r="Q314" s="3">
        <v>20.399999999999999</v>
      </c>
      <c r="R314" s="3">
        <v>142.19999999999999</v>
      </c>
      <c r="S314" s="3">
        <v>14.7</v>
      </c>
      <c r="T314" s="4">
        <v>5970</v>
      </c>
      <c r="U314" s="3">
        <v>30.9</v>
      </c>
    </row>
    <row r="315" spans="1:21">
      <c r="A315">
        <v>2014</v>
      </c>
      <c r="B315" t="s">
        <v>66</v>
      </c>
      <c r="C315" s="14">
        <v>7449</v>
      </c>
      <c r="D315" s="6">
        <v>763.8</v>
      </c>
      <c r="E315">
        <v>63598</v>
      </c>
      <c r="F315">
        <v>1775</v>
      </c>
      <c r="G315">
        <v>3108</v>
      </c>
      <c r="H315">
        <v>14749</v>
      </c>
      <c r="I315">
        <v>1683</v>
      </c>
      <c r="J315">
        <v>13874</v>
      </c>
      <c r="K315">
        <v>1498</v>
      </c>
      <c r="L315">
        <v>1553</v>
      </c>
      <c r="M315">
        <v>3229</v>
      </c>
      <c r="N315">
        <v>1123</v>
      </c>
      <c r="O315">
        <v>3146</v>
      </c>
      <c r="P315" s="3">
        <v>161.5</v>
      </c>
      <c r="Q315" s="3">
        <v>18.5</v>
      </c>
      <c r="R315" s="3">
        <v>156.1</v>
      </c>
      <c r="S315" s="3">
        <v>17.100000000000001</v>
      </c>
      <c r="T315" s="4">
        <v>1498</v>
      </c>
      <c r="U315" s="3">
        <v>20.8</v>
      </c>
    </row>
    <row r="316" spans="1:21">
      <c r="A316">
        <v>2015</v>
      </c>
      <c r="B316" t="s">
        <v>60</v>
      </c>
      <c r="C316" s="10">
        <v>7446</v>
      </c>
      <c r="D316" s="6">
        <v>964</v>
      </c>
      <c r="E316">
        <v>47198</v>
      </c>
      <c r="F316">
        <v>2453</v>
      </c>
      <c r="G316">
        <v>2908</v>
      </c>
      <c r="H316">
        <v>9950</v>
      </c>
      <c r="I316">
        <v>1347</v>
      </c>
      <c r="J316">
        <v>10092</v>
      </c>
      <c r="K316">
        <v>848</v>
      </c>
      <c r="L316">
        <v>886</v>
      </c>
      <c r="M316">
        <v>2600</v>
      </c>
      <c r="N316">
        <v>742</v>
      </c>
      <c r="O316">
        <v>2737</v>
      </c>
      <c r="P316" s="3">
        <v>166.6</v>
      </c>
      <c r="Q316" s="3">
        <v>23.4</v>
      </c>
      <c r="R316" s="3">
        <v>177.8</v>
      </c>
      <c r="S316" s="3">
        <v>15.3</v>
      </c>
      <c r="T316" s="3">
        <v>848</v>
      </c>
      <c r="U316" s="3">
        <v>46.2</v>
      </c>
    </row>
    <row r="317" spans="1:21">
      <c r="A317" s="3">
        <v>2018</v>
      </c>
      <c r="B317" s="3" t="s">
        <v>32</v>
      </c>
      <c r="C317" s="10">
        <v>7444</v>
      </c>
      <c r="D317" s="7">
        <v>803.6</v>
      </c>
      <c r="F317" s="3">
        <v>666</v>
      </c>
      <c r="G317" s="3">
        <v>900</v>
      </c>
      <c r="H317" s="3">
        <v>3049</v>
      </c>
      <c r="I317" s="3">
        <v>408</v>
      </c>
      <c r="J317" s="3">
        <v>3122</v>
      </c>
      <c r="K317" s="3">
        <v>235</v>
      </c>
      <c r="L317" s="3">
        <v>150</v>
      </c>
      <c r="M317" s="3">
        <v>718</v>
      </c>
      <c r="N317">
        <v>417</v>
      </c>
      <c r="O317">
        <v>889</v>
      </c>
      <c r="P317" s="3">
        <v>149.5</v>
      </c>
      <c r="Q317" s="3">
        <v>20.3</v>
      </c>
      <c r="R317" s="3">
        <v>157.9</v>
      </c>
      <c r="S317" s="3">
        <v>11.9</v>
      </c>
      <c r="T317" s="3">
        <v>235</v>
      </c>
      <c r="U317" s="3">
        <v>35</v>
      </c>
    </row>
    <row r="318" spans="1:21">
      <c r="A318">
        <v>2014</v>
      </c>
      <c r="B318" t="s">
        <v>62</v>
      </c>
      <c r="C318" s="14">
        <v>7418</v>
      </c>
      <c r="D318" s="6">
        <v>987.3</v>
      </c>
      <c r="E318">
        <v>64661</v>
      </c>
      <c r="F318">
        <v>2672</v>
      </c>
      <c r="G318">
        <v>3969</v>
      </c>
      <c r="H318">
        <v>14173</v>
      </c>
      <c r="I318">
        <v>1727</v>
      </c>
      <c r="J318">
        <v>15223</v>
      </c>
      <c r="K318">
        <v>1602</v>
      </c>
      <c r="L318">
        <v>1036</v>
      </c>
      <c r="M318">
        <v>3326</v>
      </c>
      <c r="N318">
        <v>997</v>
      </c>
      <c r="O318">
        <v>3686</v>
      </c>
      <c r="P318" s="3">
        <v>184.2</v>
      </c>
      <c r="Q318" s="3">
        <v>23.2</v>
      </c>
      <c r="R318" s="3">
        <v>205.6</v>
      </c>
      <c r="S318" s="3">
        <v>22.1</v>
      </c>
      <c r="T318" s="4">
        <v>1602</v>
      </c>
      <c r="U318" s="3">
        <v>38.1</v>
      </c>
    </row>
    <row r="319" spans="1:21">
      <c r="A319">
        <v>2015</v>
      </c>
      <c r="B319" t="s">
        <v>51</v>
      </c>
      <c r="C319" s="10">
        <v>7418</v>
      </c>
      <c r="D319" s="6">
        <v>848.2</v>
      </c>
      <c r="E319">
        <v>17685</v>
      </c>
      <c r="F319">
        <v>483</v>
      </c>
      <c r="G319">
        <v>1109</v>
      </c>
      <c r="H319">
        <v>3591</v>
      </c>
      <c r="I319">
        <v>608</v>
      </c>
      <c r="J319">
        <v>3508</v>
      </c>
      <c r="K319">
        <v>322</v>
      </c>
      <c r="L319">
        <v>316</v>
      </c>
      <c r="M319">
        <v>786</v>
      </c>
      <c r="N319">
        <v>500</v>
      </c>
      <c r="O319">
        <v>1430</v>
      </c>
      <c r="P319" s="3">
        <v>143.30000000000001</v>
      </c>
      <c r="Q319" s="3">
        <v>24.9</v>
      </c>
      <c r="R319" s="3">
        <v>142.4</v>
      </c>
      <c r="S319" s="3">
        <v>13.6</v>
      </c>
      <c r="T319" s="3">
        <v>322</v>
      </c>
      <c r="U319" s="3">
        <v>19.899999999999999</v>
      </c>
    </row>
    <row r="320" spans="1:21">
      <c r="A320">
        <v>2016</v>
      </c>
      <c r="B320" t="s">
        <v>63</v>
      </c>
      <c r="C320" s="10">
        <v>7393</v>
      </c>
      <c r="D320" s="6">
        <v>689</v>
      </c>
      <c r="E320">
        <v>191966</v>
      </c>
      <c r="F320">
        <v>9135</v>
      </c>
      <c r="G320">
        <v>10107</v>
      </c>
      <c r="H320">
        <v>40195</v>
      </c>
      <c r="I320">
        <v>5470</v>
      </c>
      <c r="J320">
        <v>43772</v>
      </c>
      <c r="K320">
        <v>2860</v>
      </c>
      <c r="L320">
        <v>4125</v>
      </c>
      <c r="M320">
        <v>10673</v>
      </c>
      <c r="N320">
        <v>3488</v>
      </c>
      <c r="O320">
        <v>10536</v>
      </c>
      <c r="P320" s="3">
        <v>148.5</v>
      </c>
      <c r="Q320" s="3">
        <v>20.3</v>
      </c>
      <c r="R320" s="3">
        <v>167.7</v>
      </c>
      <c r="S320" s="3">
        <v>11.1</v>
      </c>
      <c r="T320" s="4">
        <v>2860</v>
      </c>
      <c r="U320" s="3">
        <v>37.799999999999997</v>
      </c>
    </row>
    <row r="321" spans="1:21">
      <c r="A321">
        <v>2016</v>
      </c>
      <c r="B321" t="s">
        <v>48</v>
      </c>
      <c r="C321" s="10">
        <v>7377</v>
      </c>
      <c r="D321" s="6">
        <v>813</v>
      </c>
      <c r="E321">
        <v>23902</v>
      </c>
      <c r="F321">
        <v>686</v>
      </c>
      <c r="G321">
        <v>1778</v>
      </c>
      <c r="H321">
        <v>5214</v>
      </c>
      <c r="I321">
        <v>580</v>
      </c>
      <c r="J321">
        <v>6457</v>
      </c>
      <c r="K321">
        <v>567</v>
      </c>
      <c r="L321">
        <v>274</v>
      </c>
      <c r="M321">
        <v>1096</v>
      </c>
      <c r="N321">
        <v>650</v>
      </c>
      <c r="O321">
        <v>1395</v>
      </c>
      <c r="P321" s="3">
        <v>157.30000000000001</v>
      </c>
      <c r="Q321" s="3">
        <v>17.899999999999999</v>
      </c>
      <c r="R321" s="3">
        <v>205.9</v>
      </c>
      <c r="S321" s="3">
        <v>18.100000000000001</v>
      </c>
      <c r="T321" s="3">
        <v>567</v>
      </c>
      <c r="U321" s="3">
        <v>24.6</v>
      </c>
    </row>
    <row r="322" spans="1:21">
      <c r="A322">
        <v>2014</v>
      </c>
      <c r="B322" t="s">
        <v>36</v>
      </c>
      <c r="C322" s="14">
        <v>7368</v>
      </c>
      <c r="D322" s="6">
        <v>888.2</v>
      </c>
      <c r="E322">
        <v>25793</v>
      </c>
      <c r="F322">
        <v>790</v>
      </c>
      <c r="G322">
        <v>1673</v>
      </c>
      <c r="H322">
        <v>5587</v>
      </c>
      <c r="I322">
        <v>643</v>
      </c>
      <c r="J322">
        <v>5479</v>
      </c>
      <c r="K322">
        <v>637</v>
      </c>
      <c r="L322">
        <v>569</v>
      </c>
      <c r="M322">
        <v>1363</v>
      </c>
      <c r="N322">
        <v>455</v>
      </c>
      <c r="O322">
        <v>1377</v>
      </c>
      <c r="P322" s="3">
        <v>166.8</v>
      </c>
      <c r="Q322" s="3">
        <v>19.2</v>
      </c>
      <c r="R322" s="3">
        <v>157.4</v>
      </c>
      <c r="S322" s="3">
        <v>18.2</v>
      </c>
      <c r="T322" s="3">
        <v>637</v>
      </c>
      <c r="U322" s="3">
        <v>21.9</v>
      </c>
    </row>
    <row r="323" spans="1:21">
      <c r="A323">
        <v>2016</v>
      </c>
      <c r="B323" t="s">
        <v>30</v>
      </c>
      <c r="C323" s="10">
        <v>7353</v>
      </c>
      <c r="D323" s="6">
        <v>789.8</v>
      </c>
      <c r="E323">
        <v>81428</v>
      </c>
      <c r="F323">
        <v>4021</v>
      </c>
      <c r="G323">
        <v>4805</v>
      </c>
      <c r="H323">
        <v>17184</v>
      </c>
      <c r="I323">
        <v>2238</v>
      </c>
      <c r="J323">
        <v>18143</v>
      </c>
      <c r="K323">
        <v>1423</v>
      </c>
      <c r="L323">
        <v>1864</v>
      </c>
      <c r="M323">
        <v>4349</v>
      </c>
      <c r="N323">
        <v>1409</v>
      </c>
      <c r="O323">
        <v>4701</v>
      </c>
      <c r="P323" s="3">
        <v>160.19999999999999</v>
      </c>
      <c r="Q323" s="3">
        <v>21.2</v>
      </c>
      <c r="R323" s="3">
        <v>179</v>
      </c>
      <c r="S323" s="3">
        <v>14.3</v>
      </c>
      <c r="T323" s="4">
        <v>1423</v>
      </c>
      <c r="U323" s="3">
        <v>44.8</v>
      </c>
    </row>
    <row r="324" spans="1:21">
      <c r="A324">
        <v>2016</v>
      </c>
      <c r="B324" t="s">
        <v>26</v>
      </c>
      <c r="C324" s="10">
        <v>7323</v>
      </c>
      <c r="D324" s="6">
        <v>677.4</v>
      </c>
      <c r="E324">
        <v>37530</v>
      </c>
      <c r="F324">
        <v>1835</v>
      </c>
      <c r="G324">
        <v>2575</v>
      </c>
      <c r="H324">
        <v>7928</v>
      </c>
      <c r="I324">
        <v>938</v>
      </c>
      <c r="J324">
        <v>7277</v>
      </c>
      <c r="K324">
        <v>533</v>
      </c>
      <c r="L324">
        <v>491</v>
      </c>
      <c r="M324">
        <v>1927</v>
      </c>
      <c r="N324">
        <v>1168</v>
      </c>
      <c r="O324">
        <v>2880</v>
      </c>
      <c r="P324" s="3">
        <v>137.1</v>
      </c>
      <c r="Q324" s="3">
        <v>16.2</v>
      </c>
      <c r="R324" s="3">
        <v>129.80000000000001</v>
      </c>
      <c r="S324" s="3">
        <v>9.6</v>
      </c>
      <c r="T324" s="3">
        <v>533</v>
      </c>
      <c r="U324" s="3">
        <v>34.700000000000003</v>
      </c>
    </row>
    <row r="325" spans="1:21">
      <c r="A325">
        <v>2014</v>
      </c>
      <c r="B325" t="s">
        <v>24</v>
      </c>
      <c r="C325" s="14">
        <v>7284</v>
      </c>
      <c r="D325" s="6">
        <v>1027.0999999999999</v>
      </c>
      <c r="E325">
        <v>30467</v>
      </c>
      <c r="F325">
        <v>1193</v>
      </c>
      <c r="G325">
        <v>2092</v>
      </c>
      <c r="H325">
        <v>6546</v>
      </c>
      <c r="I325">
        <v>828</v>
      </c>
      <c r="J325">
        <v>7581</v>
      </c>
      <c r="K325">
        <v>710</v>
      </c>
      <c r="L325">
        <v>672</v>
      </c>
      <c r="M325">
        <v>1583</v>
      </c>
      <c r="N325">
        <v>515</v>
      </c>
      <c r="O325">
        <v>1458</v>
      </c>
      <c r="P325" s="3">
        <v>183.1</v>
      </c>
      <c r="Q325" s="3">
        <v>24</v>
      </c>
      <c r="R325" s="3">
        <v>217.5</v>
      </c>
      <c r="S325" s="3">
        <v>20.7</v>
      </c>
      <c r="T325" s="3">
        <v>710</v>
      </c>
      <c r="U325" s="3">
        <v>34.799999999999997</v>
      </c>
    </row>
    <row r="326" spans="1:21">
      <c r="A326">
        <v>2014</v>
      </c>
      <c r="B326" t="s">
        <v>21</v>
      </c>
      <c r="C326" s="14">
        <v>7277</v>
      </c>
      <c r="D326" s="6">
        <v>1035.5</v>
      </c>
      <c r="E326">
        <v>50215</v>
      </c>
      <c r="F326">
        <v>1885</v>
      </c>
      <c r="G326">
        <v>3050</v>
      </c>
      <c r="H326">
        <v>10286</v>
      </c>
      <c r="I326">
        <v>1281</v>
      </c>
      <c r="J326">
        <v>12461</v>
      </c>
      <c r="K326">
        <v>1031</v>
      </c>
      <c r="L326">
        <v>1011</v>
      </c>
      <c r="M326">
        <v>2663</v>
      </c>
      <c r="N326">
        <v>715</v>
      </c>
      <c r="O326">
        <v>2463</v>
      </c>
      <c r="P326" s="3">
        <v>177.6</v>
      </c>
      <c r="Q326" s="3">
        <v>22.8</v>
      </c>
      <c r="R326" s="3">
        <v>224</v>
      </c>
      <c r="S326" s="3">
        <v>18.8</v>
      </c>
      <c r="T326" s="4">
        <v>1031</v>
      </c>
      <c r="U326" s="3">
        <v>35.299999999999997</v>
      </c>
    </row>
    <row r="327" spans="1:21">
      <c r="A327">
        <v>2017</v>
      </c>
      <c r="B327" t="s">
        <v>32</v>
      </c>
      <c r="C327" s="10">
        <v>7257</v>
      </c>
      <c r="D327" s="6">
        <v>816</v>
      </c>
      <c r="E327">
        <v>14011</v>
      </c>
      <c r="F327">
        <v>672</v>
      </c>
      <c r="G327">
        <v>925</v>
      </c>
      <c r="H327">
        <v>3020</v>
      </c>
      <c r="I327">
        <v>394</v>
      </c>
      <c r="J327">
        <v>3084</v>
      </c>
      <c r="K327">
        <v>255</v>
      </c>
      <c r="L327">
        <v>170</v>
      </c>
      <c r="M327">
        <v>726</v>
      </c>
      <c r="N327">
        <v>392</v>
      </c>
      <c r="O327">
        <v>876</v>
      </c>
      <c r="P327" s="3">
        <v>153.19999999999999</v>
      </c>
      <c r="Q327" s="3">
        <v>20.3</v>
      </c>
      <c r="R327" s="3">
        <v>162.4</v>
      </c>
      <c r="S327" s="3">
        <v>13.7</v>
      </c>
      <c r="T327" s="3">
        <v>255</v>
      </c>
      <c r="U327" s="3">
        <v>36.6</v>
      </c>
    </row>
    <row r="328" spans="1:21">
      <c r="A328">
        <v>2014</v>
      </c>
      <c r="B328" t="s">
        <v>31</v>
      </c>
      <c r="C328" s="14">
        <v>7224</v>
      </c>
      <c r="D328" s="6">
        <v>758.5</v>
      </c>
      <c r="E328">
        <v>10767</v>
      </c>
      <c r="F328">
        <v>326</v>
      </c>
      <c r="G328">
        <v>313</v>
      </c>
      <c r="H328">
        <v>2493</v>
      </c>
      <c r="I328">
        <v>276</v>
      </c>
      <c r="J328">
        <v>2528</v>
      </c>
      <c r="K328">
        <v>438</v>
      </c>
      <c r="L328">
        <v>220</v>
      </c>
      <c r="M328">
        <v>655</v>
      </c>
      <c r="N328">
        <v>204</v>
      </c>
      <c r="O328">
        <v>476</v>
      </c>
      <c r="P328" s="3">
        <v>140</v>
      </c>
      <c r="Q328" s="3">
        <v>15.4</v>
      </c>
      <c r="R328" s="3">
        <v>136.69999999999999</v>
      </c>
      <c r="S328" s="3">
        <v>22.6</v>
      </c>
      <c r="T328" s="3">
        <v>438</v>
      </c>
      <c r="U328" s="3">
        <v>15</v>
      </c>
    </row>
    <row r="329" spans="1:21">
      <c r="A329">
        <v>2015</v>
      </c>
      <c r="B329" t="s">
        <v>63</v>
      </c>
      <c r="C329" s="10">
        <v>7217</v>
      </c>
      <c r="D329" s="6">
        <v>690.4</v>
      </c>
      <c r="E329">
        <v>189654</v>
      </c>
      <c r="F329">
        <v>8903</v>
      </c>
      <c r="G329">
        <v>10231</v>
      </c>
      <c r="H329">
        <v>39121</v>
      </c>
      <c r="I329">
        <v>5521</v>
      </c>
      <c r="J329">
        <v>43298</v>
      </c>
      <c r="K329">
        <v>3214</v>
      </c>
      <c r="L329">
        <v>4052</v>
      </c>
      <c r="M329">
        <v>10485</v>
      </c>
      <c r="N329">
        <v>3403</v>
      </c>
      <c r="O329">
        <v>9976</v>
      </c>
      <c r="P329" s="3">
        <v>149.19999999999999</v>
      </c>
      <c r="Q329" s="3">
        <v>21.2</v>
      </c>
      <c r="R329" s="3">
        <v>171.6</v>
      </c>
      <c r="S329" s="3">
        <v>13</v>
      </c>
      <c r="T329" s="4">
        <v>3214</v>
      </c>
      <c r="U329" s="3">
        <v>38.200000000000003</v>
      </c>
    </row>
    <row r="330" spans="1:21">
      <c r="A330">
        <v>2014</v>
      </c>
      <c r="B330" t="s">
        <v>60</v>
      </c>
      <c r="C330" s="14">
        <v>7210</v>
      </c>
      <c r="D330" s="6">
        <v>940.6</v>
      </c>
      <c r="E330">
        <v>45454</v>
      </c>
      <c r="F330">
        <v>1938</v>
      </c>
      <c r="G330">
        <v>2715</v>
      </c>
      <c r="H330">
        <v>9930</v>
      </c>
      <c r="I330">
        <v>1239</v>
      </c>
      <c r="J330">
        <v>9964</v>
      </c>
      <c r="K330">
        <v>751</v>
      </c>
      <c r="L330">
        <v>837</v>
      </c>
      <c r="M330">
        <v>2393</v>
      </c>
      <c r="N330">
        <v>753</v>
      </c>
      <c r="O330">
        <v>2436</v>
      </c>
      <c r="P330" s="3">
        <v>171.4</v>
      </c>
      <c r="Q330" s="3">
        <v>21.8</v>
      </c>
      <c r="R330" s="3">
        <v>181.1</v>
      </c>
      <c r="S330" s="3">
        <v>13.9</v>
      </c>
      <c r="T330" s="3">
        <v>751</v>
      </c>
      <c r="U330" s="3">
        <v>37.4</v>
      </c>
    </row>
    <row r="331" spans="1:21">
      <c r="A331">
        <v>2014</v>
      </c>
      <c r="B331" t="s">
        <v>53</v>
      </c>
      <c r="C331" s="14">
        <v>7194</v>
      </c>
      <c r="D331" s="6">
        <v>858.5</v>
      </c>
      <c r="E331">
        <v>85367</v>
      </c>
      <c r="F331">
        <v>3246</v>
      </c>
      <c r="G331">
        <v>5023</v>
      </c>
      <c r="H331">
        <v>19342</v>
      </c>
      <c r="I331">
        <v>2687</v>
      </c>
      <c r="J331">
        <v>17592</v>
      </c>
      <c r="K331">
        <v>1874</v>
      </c>
      <c r="L331">
        <v>1791</v>
      </c>
      <c r="M331">
        <v>4702</v>
      </c>
      <c r="N331">
        <v>1352</v>
      </c>
      <c r="O331">
        <v>4557</v>
      </c>
      <c r="P331" s="3">
        <v>169.3</v>
      </c>
      <c r="Q331" s="3">
        <v>23.7</v>
      </c>
      <c r="R331" s="3">
        <v>158.69999999999999</v>
      </c>
      <c r="S331" s="3">
        <v>17.2</v>
      </c>
      <c r="T331" s="4">
        <v>1874</v>
      </c>
      <c r="U331" s="3">
        <v>30.5</v>
      </c>
    </row>
    <row r="332" spans="1:21">
      <c r="A332" s="3">
        <v>2019</v>
      </c>
      <c r="B332" s="3" t="s">
        <v>64</v>
      </c>
      <c r="C332" s="10">
        <v>7193</v>
      </c>
      <c r="D332" s="7">
        <v>701.3</v>
      </c>
      <c r="F332" s="3">
        <v>980</v>
      </c>
      <c r="G332" s="3">
        <v>843</v>
      </c>
      <c r="H332" s="3">
        <v>3289</v>
      </c>
      <c r="I332" s="3">
        <v>692</v>
      </c>
      <c r="J332" s="3">
        <v>3882</v>
      </c>
      <c r="K332" s="3">
        <v>300</v>
      </c>
      <c r="L332" s="3">
        <v>355</v>
      </c>
      <c r="M332" s="3">
        <v>912</v>
      </c>
      <c r="N332">
        <v>654</v>
      </c>
      <c r="O332" s="5">
        <v>1301</v>
      </c>
      <c r="P332" s="3">
        <v>117.2</v>
      </c>
      <c r="Q332" s="3">
        <v>25</v>
      </c>
      <c r="R332" s="3">
        <v>146.5</v>
      </c>
      <c r="S332" s="3">
        <v>11.2</v>
      </c>
      <c r="T332" s="3">
        <v>300</v>
      </c>
      <c r="U332" s="3">
        <v>39</v>
      </c>
    </row>
    <row r="333" spans="1:21">
      <c r="A333">
        <v>2016</v>
      </c>
      <c r="B333" t="s">
        <v>23</v>
      </c>
      <c r="C333" s="10">
        <v>7189</v>
      </c>
      <c r="D333" s="6">
        <v>817.3</v>
      </c>
      <c r="E333">
        <v>56645</v>
      </c>
      <c r="F333">
        <v>3082</v>
      </c>
      <c r="G333">
        <v>3800</v>
      </c>
      <c r="H333">
        <v>11876</v>
      </c>
      <c r="I333">
        <v>2025</v>
      </c>
      <c r="J333">
        <v>11957</v>
      </c>
      <c r="K333">
        <v>885</v>
      </c>
      <c r="L333">
        <v>487</v>
      </c>
      <c r="M333">
        <v>2556</v>
      </c>
      <c r="N333">
        <v>1271</v>
      </c>
      <c r="O333">
        <v>4010</v>
      </c>
      <c r="P333" s="3">
        <v>136.80000000000001</v>
      </c>
      <c r="Q333" s="3">
        <v>23.9</v>
      </c>
      <c r="R333" s="3">
        <v>138.9</v>
      </c>
      <c r="S333" s="3">
        <v>10.4</v>
      </c>
      <c r="T333" s="3">
        <v>885</v>
      </c>
      <c r="U333" s="3">
        <v>35.799999999999997</v>
      </c>
    </row>
    <row r="334" spans="1:21">
      <c r="A334">
        <v>2015</v>
      </c>
      <c r="B334" t="s">
        <v>26</v>
      </c>
      <c r="C334" s="10">
        <v>7075</v>
      </c>
      <c r="D334" s="6">
        <v>666.2</v>
      </c>
      <c r="E334">
        <v>36349</v>
      </c>
      <c r="F334">
        <v>1612</v>
      </c>
      <c r="G334">
        <v>2577</v>
      </c>
      <c r="H334">
        <v>7604</v>
      </c>
      <c r="I334">
        <v>887</v>
      </c>
      <c r="J334">
        <v>7009</v>
      </c>
      <c r="K334">
        <v>659</v>
      </c>
      <c r="L334">
        <v>458</v>
      </c>
      <c r="M334">
        <v>1856</v>
      </c>
      <c r="N334">
        <v>1093</v>
      </c>
      <c r="O334">
        <v>2725</v>
      </c>
      <c r="P334" s="3">
        <v>134.4</v>
      </c>
      <c r="Q334" s="3">
        <v>15.9</v>
      </c>
      <c r="R334" s="3">
        <v>128.4</v>
      </c>
      <c r="S334" s="3">
        <v>12.3</v>
      </c>
      <c r="T334" s="3">
        <v>659</v>
      </c>
      <c r="U334" s="3">
        <v>31.3</v>
      </c>
    </row>
    <row r="335" spans="1:21">
      <c r="A335">
        <v>2015</v>
      </c>
      <c r="B335" t="s">
        <v>30</v>
      </c>
      <c r="C335" s="10">
        <v>7055</v>
      </c>
      <c r="D335" s="6">
        <v>782.6</v>
      </c>
      <c r="E335">
        <v>79942</v>
      </c>
      <c r="F335">
        <v>3714</v>
      </c>
      <c r="G335">
        <v>4607</v>
      </c>
      <c r="H335">
        <v>16945</v>
      </c>
      <c r="I335">
        <v>2210</v>
      </c>
      <c r="J335">
        <v>17769</v>
      </c>
      <c r="K335">
        <v>1467</v>
      </c>
      <c r="L335">
        <v>1881</v>
      </c>
      <c r="M335">
        <v>4335</v>
      </c>
      <c r="N335">
        <v>1317</v>
      </c>
      <c r="O335">
        <v>4344</v>
      </c>
      <c r="P335" s="3">
        <v>163</v>
      </c>
      <c r="Q335" s="3">
        <v>21.4</v>
      </c>
      <c r="R335" s="3">
        <v>180.2</v>
      </c>
      <c r="S335" s="3">
        <v>15.5</v>
      </c>
      <c r="T335" s="4">
        <v>1467</v>
      </c>
      <c r="U335" s="3">
        <v>42.4</v>
      </c>
    </row>
    <row r="336" spans="1:21">
      <c r="A336">
        <v>2014</v>
      </c>
      <c r="B336" t="s">
        <v>51</v>
      </c>
      <c r="C336" s="14">
        <v>7010</v>
      </c>
      <c r="D336" s="6">
        <v>842.9</v>
      </c>
      <c r="E336">
        <v>17579</v>
      </c>
      <c r="F336">
        <v>442</v>
      </c>
      <c r="G336">
        <v>1127</v>
      </c>
      <c r="H336">
        <v>3478</v>
      </c>
      <c r="I336">
        <v>671</v>
      </c>
      <c r="J336">
        <v>3424</v>
      </c>
      <c r="K336">
        <v>376</v>
      </c>
      <c r="L336">
        <v>267</v>
      </c>
      <c r="M336">
        <v>822</v>
      </c>
      <c r="N336">
        <v>449</v>
      </c>
      <c r="O336">
        <v>1534</v>
      </c>
      <c r="P336" s="3">
        <v>142.4</v>
      </c>
      <c r="Q336" s="3">
        <v>27.5</v>
      </c>
      <c r="R336" s="3">
        <v>143.30000000000001</v>
      </c>
      <c r="S336" s="3">
        <v>16.100000000000001</v>
      </c>
      <c r="T336" s="3">
        <v>376</v>
      </c>
      <c r="U336" s="3">
        <v>18.899999999999999</v>
      </c>
    </row>
    <row r="337" spans="1:21">
      <c r="A337" s="3">
        <v>2018</v>
      </c>
      <c r="B337" s="3" t="s">
        <v>64</v>
      </c>
      <c r="C337" s="10">
        <v>7008</v>
      </c>
      <c r="D337" s="7">
        <v>704.5</v>
      </c>
      <c r="F337" s="4">
        <v>1024</v>
      </c>
      <c r="G337" s="3">
        <v>880</v>
      </c>
      <c r="H337" s="3">
        <v>3264</v>
      </c>
      <c r="I337" s="3">
        <v>629</v>
      </c>
      <c r="J337" s="3">
        <v>3749</v>
      </c>
      <c r="K337" s="3">
        <v>353</v>
      </c>
      <c r="L337" s="3">
        <v>335</v>
      </c>
      <c r="M337" s="3">
        <v>919</v>
      </c>
      <c r="N337">
        <v>665</v>
      </c>
      <c r="O337" s="5">
        <v>1284</v>
      </c>
      <c r="P337" s="3">
        <v>120</v>
      </c>
      <c r="Q337" s="3">
        <v>23.5</v>
      </c>
      <c r="R337" s="3">
        <v>146.4</v>
      </c>
      <c r="S337" s="3">
        <v>13.4</v>
      </c>
      <c r="T337" s="3">
        <v>353</v>
      </c>
      <c r="U337" s="3">
        <v>42.1</v>
      </c>
    </row>
    <row r="338" spans="1:21">
      <c r="A338">
        <v>2015</v>
      </c>
      <c r="B338" t="s">
        <v>48</v>
      </c>
      <c r="C338" s="10">
        <v>6987</v>
      </c>
      <c r="D338" s="6">
        <v>791.4</v>
      </c>
      <c r="E338">
        <v>22879</v>
      </c>
      <c r="F338">
        <v>874</v>
      </c>
      <c r="G338">
        <v>1617</v>
      </c>
      <c r="H338">
        <v>5015</v>
      </c>
      <c r="I338">
        <v>420</v>
      </c>
      <c r="J338">
        <v>6114</v>
      </c>
      <c r="K338">
        <v>630</v>
      </c>
      <c r="L338">
        <v>316</v>
      </c>
      <c r="M338">
        <v>1078</v>
      </c>
      <c r="N338">
        <v>558</v>
      </c>
      <c r="O338">
        <v>1340</v>
      </c>
      <c r="P338" s="3">
        <v>157.19999999999999</v>
      </c>
      <c r="Q338" s="3">
        <v>13.4</v>
      </c>
      <c r="R338" s="3">
        <v>200.9</v>
      </c>
      <c r="S338" s="3">
        <v>21.3</v>
      </c>
      <c r="T338" s="3">
        <v>630</v>
      </c>
      <c r="U338" s="3">
        <v>32.9</v>
      </c>
    </row>
    <row r="339" spans="1:21">
      <c r="A339">
        <v>2016</v>
      </c>
      <c r="B339" t="s">
        <v>32</v>
      </c>
      <c r="C339" s="10">
        <v>6974</v>
      </c>
      <c r="D339" s="6">
        <v>794.1</v>
      </c>
      <c r="E339">
        <v>13366</v>
      </c>
      <c r="F339">
        <v>607</v>
      </c>
      <c r="G339">
        <v>865</v>
      </c>
      <c r="H339">
        <v>2884</v>
      </c>
      <c r="I339">
        <v>375</v>
      </c>
      <c r="J339">
        <v>2969</v>
      </c>
      <c r="K339">
        <v>207</v>
      </c>
      <c r="L339">
        <v>190</v>
      </c>
      <c r="M339">
        <v>682</v>
      </c>
      <c r="N339">
        <v>351</v>
      </c>
      <c r="O339">
        <v>849</v>
      </c>
      <c r="P339" s="3">
        <v>150.9</v>
      </c>
      <c r="Q339" s="3">
        <v>19.8</v>
      </c>
      <c r="R339" s="3">
        <v>160</v>
      </c>
      <c r="S339" s="3">
        <v>11.3</v>
      </c>
      <c r="T339" s="3">
        <v>207</v>
      </c>
      <c r="U339" s="3">
        <v>33.9</v>
      </c>
    </row>
    <row r="340" spans="1:21">
      <c r="A340">
        <v>2015</v>
      </c>
      <c r="B340" t="s">
        <v>23</v>
      </c>
      <c r="C340" s="10">
        <v>6885</v>
      </c>
      <c r="D340" s="6">
        <v>795.2</v>
      </c>
      <c r="E340">
        <v>54299</v>
      </c>
      <c r="F340">
        <v>2943</v>
      </c>
      <c r="G340">
        <v>3681</v>
      </c>
      <c r="H340">
        <v>11776</v>
      </c>
      <c r="I340">
        <v>2081</v>
      </c>
      <c r="J340">
        <v>11458</v>
      </c>
      <c r="K340">
        <v>775</v>
      </c>
      <c r="L340">
        <v>458</v>
      </c>
      <c r="M340">
        <v>2522</v>
      </c>
      <c r="N340">
        <v>1276</v>
      </c>
      <c r="O340">
        <v>3539</v>
      </c>
      <c r="P340" s="3">
        <v>141.30000000000001</v>
      </c>
      <c r="Q340" s="3">
        <v>25.3</v>
      </c>
      <c r="R340" s="3">
        <v>138.80000000000001</v>
      </c>
      <c r="S340" s="3">
        <v>9.5</v>
      </c>
      <c r="T340" s="3">
        <v>775</v>
      </c>
      <c r="U340" s="3">
        <v>35.799999999999997</v>
      </c>
    </row>
    <row r="341" spans="1:21">
      <c r="A341">
        <v>2015</v>
      </c>
      <c r="B341" t="s">
        <v>32</v>
      </c>
      <c r="C341" s="10">
        <v>6843</v>
      </c>
      <c r="D341" s="6">
        <v>787.1</v>
      </c>
      <c r="E341">
        <v>13026</v>
      </c>
      <c r="F341">
        <v>552</v>
      </c>
      <c r="G341">
        <v>843</v>
      </c>
      <c r="H341">
        <v>2849</v>
      </c>
      <c r="I341">
        <v>403</v>
      </c>
      <c r="J341">
        <v>2825</v>
      </c>
      <c r="K341">
        <v>218</v>
      </c>
      <c r="L341">
        <v>154</v>
      </c>
      <c r="M341">
        <v>641</v>
      </c>
      <c r="N341">
        <v>359</v>
      </c>
      <c r="O341">
        <v>746</v>
      </c>
      <c r="P341" s="3">
        <v>153.6</v>
      </c>
      <c r="Q341" s="3">
        <v>22.1</v>
      </c>
      <c r="R341" s="3">
        <v>156.4</v>
      </c>
      <c r="S341" s="3">
        <v>12.4</v>
      </c>
      <c r="T341" s="3">
        <v>218</v>
      </c>
      <c r="U341" s="3">
        <v>31.6</v>
      </c>
    </row>
    <row r="342" spans="1:21">
      <c r="A342">
        <v>2014</v>
      </c>
      <c r="B342" t="s">
        <v>63</v>
      </c>
      <c r="C342" s="14">
        <v>6825</v>
      </c>
      <c r="D342" s="6">
        <v>682.2</v>
      </c>
      <c r="E342">
        <v>183912</v>
      </c>
      <c r="F342">
        <v>6772</v>
      </c>
      <c r="G342">
        <v>9668</v>
      </c>
      <c r="H342">
        <v>38847</v>
      </c>
      <c r="I342">
        <v>5348</v>
      </c>
      <c r="J342">
        <v>41479</v>
      </c>
      <c r="K342">
        <v>3452</v>
      </c>
      <c r="L342">
        <v>4008</v>
      </c>
      <c r="M342">
        <v>9898</v>
      </c>
      <c r="N342">
        <v>3254</v>
      </c>
      <c r="O342">
        <v>9723</v>
      </c>
      <c r="P342" s="3">
        <v>152.9</v>
      </c>
      <c r="Q342" s="3">
        <v>21.3</v>
      </c>
      <c r="R342" s="3">
        <v>169.9</v>
      </c>
      <c r="S342" s="3">
        <v>14.2</v>
      </c>
      <c r="T342" s="4">
        <v>3452</v>
      </c>
      <c r="U342" s="3">
        <v>30</v>
      </c>
    </row>
    <row r="343" spans="1:21">
      <c r="A343">
        <v>2014</v>
      </c>
      <c r="B343" t="s">
        <v>48</v>
      </c>
      <c r="C343" s="14">
        <v>6723</v>
      </c>
      <c r="D343" s="6">
        <v>767.6</v>
      </c>
      <c r="E343">
        <v>21793</v>
      </c>
      <c r="F343">
        <v>606</v>
      </c>
      <c r="G343">
        <v>1522</v>
      </c>
      <c r="H343">
        <v>5015</v>
      </c>
      <c r="I343">
        <v>350</v>
      </c>
      <c r="J343">
        <v>5761</v>
      </c>
      <c r="K343">
        <v>687</v>
      </c>
      <c r="L343">
        <v>365</v>
      </c>
      <c r="M343">
        <v>948</v>
      </c>
      <c r="N343">
        <v>573</v>
      </c>
      <c r="O343">
        <v>1166</v>
      </c>
      <c r="P343" s="3">
        <v>164.5</v>
      </c>
      <c r="Q343" s="3">
        <v>11.4</v>
      </c>
      <c r="R343" s="3">
        <v>197.2</v>
      </c>
      <c r="S343" s="3">
        <v>23.8</v>
      </c>
      <c r="T343" s="3">
        <v>687</v>
      </c>
      <c r="U343" s="3">
        <v>23.8</v>
      </c>
    </row>
    <row r="344" spans="1:21">
      <c r="A344">
        <v>2014</v>
      </c>
      <c r="B344" t="s">
        <v>26</v>
      </c>
      <c r="C344" s="14">
        <v>6680</v>
      </c>
      <c r="D344" s="6">
        <v>657.9</v>
      </c>
      <c r="E344">
        <v>35237</v>
      </c>
      <c r="F344">
        <v>1364</v>
      </c>
      <c r="G344">
        <v>2451</v>
      </c>
      <c r="H344">
        <v>7405</v>
      </c>
      <c r="I344">
        <v>835</v>
      </c>
      <c r="J344">
        <v>6900</v>
      </c>
      <c r="K344">
        <v>701</v>
      </c>
      <c r="L344">
        <v>448</v>
      </c>
      <c r="M344">
        <v>1714</v>
      </c>
      <c r="N344">
        <v>1083</v>
      </c>
      <c r="O344">
        <v>2517</v>
      </c>
      <c r="P344" s="3">
        <v>136</v>
      </c>
      <c r="Q344" s="3">
        <v>15.5</v>
      </c>
      <c r="R344" s="3">
        <v>130.30000000000001</v>
      </c>
      <c r="S344" s="3">
        <v>13.3</v>
      </c>
      <c r="T344" s="3">
        <v>701</v>
      </c>
      <c r="U344" s="3">
        <v>27.4</v>
      </c>
    </row>
    <row r="345" spans="1:21">
      <c r="A345">
        <v>2017</v>
      </c>
      <c r="B345" t="s">
        <v>64</v>
      </c>
      <c r="C345" s="10">
        <v>6628</v>
      </c>
      <c r="D345" s="6">
        <v>581.4</v>
      </c>
      <c r="E345">
        <v>18035</v>
      </c>
      <c r="F345">
        <v>991</v>
      </c>
      <c r="G345">
        <v>826</v>
      </c>
      <c r="H345">
        <v>3161</v>
      </c>
      <c r="I345">
        <v>596</v>
      </c>
      <c r="J345">
        <v>3749</v>
      </c>
      <c r="K345">
        <v>334</v>
      </c>
      <c r="L345">
        <v>384</v>
      </c>
      <c r="M345">
        <v>888</v>
      </c>
      <c r="N345">
        <v>663</v>
      </c>
      <c r="O345">
        <v>1238</v>
      </c>
      <c r="P345" s="3">
        <v>120.3</v>
      </c>
      <c r="Q345" s="3">
        <v>22.9</v>
      </c>
      <c r="R345" s="3">
        <v>150.19999999999999</v>
      </c>
      <c r="S345" s="3">
        <v>13.3</v>
      </c>
      <c r="T345" s="3">
        <v>334</v>
      </c>
      <c r="U345" s="3">
        <v>42.1</v>
      </c>
    </row>
    <row r="346" spans="1:21">
      <c r="A346">
        <v>2014</v>
      </c>
      <c r="B346" t="s">
        <v>30</v>
      </c>
      <c r="C346" s="14">
        <v>6622</v>
      </c>
      <c r="D346" s="6">
        <v>761.5</v>
      </c>
      <c r="E346">
        <v>76887</v>
      </c>
      <c r="F346">
        <v>2670</v>
      </c>
      <c r="G346">
        <v>4332</v>
      </c>
      <c r="H346">
        <v>16684</v>
      </c>
      <c r="I346">
        <v>2230</v>
      </c>
      <c r="J346">
        <v>17107</v>
      </c>
      <c r="K346">
        <v>1510</v>
      </c>
      <c r="L346">
        <v>1742</v>
      </c>
      <c r="M346">
        <v>3948</v>
      </c>
      <c r="N346">
        <v>1295</v>
      </c>
      <c r="O346">
        <v>3963</v>
      </c>
      <c r="P346" s="3">
        <v>165.5</v>
      </c>
      <c r="Q346" s="3">
        <v>22.3</v>
      </c>
      <c r="R346" s="3">
        <v>179.7</v>
      </c>
      <c r="S346" s="3">
        <v>16.2</v>
      </c>
      <c r="T346" s="4">
        <v>1510</v>
      </c>
      <c r="U346" s="3">
        <v>31.7</v>
      </c>
    </row>
    <row r="347" spans="1:21">
      <c r="A347">
        <v>2014</v>
      </c>
      <c r="B347" t="s">
        <v>32</v>
      </c>
      <c r="C347" s="14">
        <v>6615</v>
      </c>
      <c r="D347" s="6">
        <v>771.7</v>
      </c>
      <c r="E347">
        <v>12613</v>
      </c>
      <c r="F347">
        <v>376</v>
      </c>
      <c r="G347">
        <v>819</v>
      </c>
      <c r="H347">
        <v>2795</v>
      </c>
      <c r="I347">
        <v>409</v>
      </c>
      <c r="J347">
        <v>2676</v>
      </c>
      <c r="K347">
        <v>200</v>
      </c>
      <c r="L347">
        <v>137</v>
      </c>
      <c r="M347">
        <v>640</v>
      </c>
      <c r="N347">
        <v>320</v>
      </c>
      <c r="O347">
        <v>765</v>
      </c>
      <c r="P347" s="3">
        <v>155.4</v>
      </c>
      <c r="Q347" s="3">
        <v>22.9</v>
      </c>
      <c r="R347" s="3">
        <v>152.80000000000001</v>
      </c>
      <c r="S347" s="3">
        <v>11.3</v>
      </c>
      <c r="T347" s="3">
        <v>200</v>
      </c>
      <c r="U347" s="3">
        <v>22.4</v>
      </c>
    </row>
    <row r="348" spans="1:21">
      <c r="A348">
        <v>2014</v>
      </c>
      <c r="B348" t="s">
        <v>23</v>
      </c>
      <c r="C348" s="14">
        <v>6561</v>
      </c>
      <c r="D348" s="6">
        <v>765.6</v>
      </c>
      <c r="E348">
        <v>51538</v>
      </c>
      <c r="F348">
        <v>2485</v>
      </c>
      <c r="G348">
        <v>3396</v>
      </c>
      <c r="H348">
        <v>11455</v>
      </c>
      <c r="I348">
        <v>1936</v>
      </c>
      <c r="J348">
        <v>10805</v>
      </c>
      <c r="K348">
        <v>779</v>
      </c>
      <c r="L348">
        <v>325</v>
      </c>
      <c r="M348">
        <v>2235</v>
      </c>
      <c r="N348">
        <v>1244</v>
      </c>
      <c r="O348">
        <v>3322</v>
      </c>
      <c r="P348" s="3">
        <v>142.69999999999999</v>
      </c>
      <c r="Q348" s="3">
        <v>24.3</v>
      </c>
      <c r="R348" s="3">
        <v>136.4</v>
      </c>
      <c r="S348" s="3">
        <v>10</v>
      </c>
      <c r="T348" s="3">
        <v>779</v>
      </c>
      <c r="U348" s="3">
        <v>31.6</v>
      </c>
    </row>
    <row r="349" spans="1:21">
      <c r="A349">
        <v>2016</v>
      </c>
      <c r="B349" t="s">
        <v>64</v>
      </c>
      <c r="C349" s="10">
        <v>6398</v>
      </c>
      <c r="D349" s="6">
        <v>587.1</v>
      </c>
      <c r="E349">
        <v>17913</v>
      </c>
      <c r="F349">
        <v>904</v>
      </c>
      <c r="G349">
        <v>875</v>
      </c>
      <c r="H349">
        <v>3125</v>
      </c>
      <c r="I349">
        <v>624</v>
      </c>
      <c r="J349">
        <v>3636</v>
      </c>
      <c r="K349">
        <v>380</v>
      </c>
      <c r="L349">
        <v>370</v>
      </c>
      <c r="M349">
        <v>932</v>
      </c>
      <c r="N349">
        <v>620</v>
      </c>
      <c r="O349">
        <v>1211</v>
      </c>
      <c r="P349" s="3">
        <v>122.4</v>
      </c>
      <c r="Q349" s="3">
        <v>24.6</v>
      </c>
      <c r="R349" s="3">
        <v>150</v>
      </c>
      <c r="S349" s="3">
        <v>15.5</v>
      </c>
      <c r="T349" s="3">
        <v>380</v>
      </c>
      <c r="U349" s="3">
        <v>39.299999999999997</v>
      </c>
    </row>
    <row r="350" spans="1:21">
      <c r="A350">
        <v>2015</v>
      </c>
      <c r="B350" t="s">
        <v>64</v>
      </c>
      <c r="C350" s="10">
        <v>6112</v>
      </c>
      <c r="D350" s="6">
        <v>578.6</v>
      </c>
      <c r="E350">
        <v>17334</v>
      </c>
      <c r="F350">
        <v>906</v>
      </c>
      <c r="G350">
        <v>811</v>
      </c>
      <c r="H350">
        <v>3091</v>
      </c>
      <c r="I350">
        <v>604</v>
      </c>
      <c r="J350">
        <v>3598</v>
      </c>
      <c r="K350">
        <v>372</v>
      </c>
      <c r="L350">
        <v>363</v>
      </c>
      <c r="M350">
        <v>888</v>
      </c>
      <c r="N350">
        <v>630</v>
      </c>
      <c r="O350">
        <v>1223</v>
      </c>
      <c r="P350" s="3">
        <v>125.2</v>
      </c>
      <c r="Q350" s="3">
        <v>24.6</v>
      </c>
      <c r="R350" s="3">
        <v>152.9</v>
      </c>
      <c r="S350" s="3">
        <v>15.7</v>
      </c>
      <c r="T350" s="3">
        <v>372</v>
      </c>
      <c r="U350" s="3">
        <v>40.700000000000003</v>
      </c>
    </row>
    <row r="351" spans="1:21">
      <c r="A351">
        <v>2014</v>
      </c>
      <c r="B351" t="s">
        <v>64</v>
      </c>
      <c r="C351" s="14">
        <v>5825</v>
      </c>
      <c r="D351" s="6">
        <v>568.1</v>
      </c>
      <c r="E351">
        <v>16719</v>
      </c>
      <c r="F351">
        <v>584</v>
      </c>
      <c r="G351">
        <v>757</v>
      </c>
      <c r="H351">
        <v>3043</v>
      </c>
      <c r="I351">
        <v>570</v>
      </c>
      <c r="J351">
        <v>3431</v>
      </c>
      <c r="K351">
        <v>366</v>
      </c>
      <c r="L351">
        <v>393</v>
      </c>
      <c r="M351">
        <v>856</v>
      </c>
      <c r="N351">
        <v>559</v>
      </c>
      <c r="O351">
        <v>1167</v>
      </c>
      <c r="P351" s="3">
        <v>127.4</v>
      </c>
      <c r="Q351" s="3">
        <v>24.3</v>
      </c>
      <c r="R351" s="3">
        <v>151</v>
      </c>
      <c r="S351" s="3">
        <v>16.2</v>
      </c>
      <c r="T351" s="3">
        <v>366</v>
      </c>
      <c r="U351" s="3">
        <v>26.7</v>
      </c>
    </row>
  </sheetData>
  <autoFilter ref="A1:U351" xr:uid="{7D27B34D-F0E6-4C22-B03C-FCB9A4767A2B}">
    <sortState xmlns:xlrd2="http://schemas.microsoft.com/office/spreadsheetml/2017/richdata2" ref="A2:U351">
      <sortCondition descending="1" ref="C1:C3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9164-4E71-4C5E-9E8E-BCD68E5927C3}">
  <dimension ref="A1:D451"/>
  <sheetViews>
    <sheetView workbookViewId="0">
      <selection activeCell="B1" sqref="B1"/>
    </sheetView>
  </sheetViews>
  <sheetFormatPr defaultRowHeight="14.45"/>
  <sheetData>
    <row r="1" spans="1:4">
      <c r="A1" s="19" t="s">
        <v>71</v>
      </c>
      <c r="B1" s="19" t="s">
        <v>72</v>
      </c>
      <c r="C1" s="19" t="s">
        <v>73</v>
      </c>
      <c r="D1" s="19" t="s">
        <v>74</v>
      </c>
    </row>
    <row r="2" spans="1:4">
      <c r="A2" s="21">
        <v>14694</v>
      </c>
      <c r="B2" s="22">
        <v>0.14199999999999999</v>
      </c>
      <c r="C2" s="20">
        <v>10.4</v>
      </c>
      <c r="D2" s="20">
        <v>33.1</v>
      </c>
    </row>
    <row r="3" spans="1:4">
      <c r="A3" s="21">
        <v>9730</v>
      </c>
      <c r="B3" s="22">
        <v>0.13900000000000001</v>
      </c>
      <c r="C3" s="20">
        <v>14.9</v>
      </c>
      <c r="D3" s="20">
        <v>42.2</v>
      </c>
    </row>
    <row r="4" spans="1:4">
      <c r="A4" s="21">
        <v>9928</v>
      </c>
      <c r="B4" s="22">
        <v>0.17</v>
      </c>
      <c r="C4" s="20">
        <v>17.2</v>
      </c>
      <c r="D4" s="20">
        <v>41</v>
      </c>
    </row>
    <row r="5" spans="1:4">
      <c r="A5" s="21">
        <v>9294</v>
      </c>
      <c r="B5" s="22">
        <v>0.115</v>
      </c>
      <c r="C5" s="20">
        <v>10.1</v>
      </c>
      <c r="D5" s="20">
        <v>28.4</v>
      </c>
    </row>
    <row r="6" spans="1:4">
      <c r="A6" s="21">
        <v>10999</v>
      </c>
      <c r="B6" s="22">
        <v>9.0999999999999998E-2</v>
      </c>
      <c r="C6" s="20">
        <v>11.5</v>
      </c>
      <c r="D6" s="20">
        <v>37.5</v>
      </c>
    </row>
    <row r="7" spans="1:4">
      <c r="A7" s="21">
        <v>9224</v>
      </c>
      <c r="B7" s="22">
        <v>0.1</v>
      </c>
      <c r="C7" s="20">
        <v>7.3</v>
      </c>
      <c r="D7" s="20">
        <v>31.4</v>
      </c>
    </row>
    <row r="8" spans="1:4">
      <c r="A8" s="21">
        <v>13167</v>
      </c>
      <c r="B8" s="22">
        <v>0.09</v>
      </c>
      <c r="C8" s="20">
        <v>11.2</v>
      </c>
      <c r="D8" s="20">
        <v>21.5</v>
      </c>
    </row>
    <row r="9" spans="1:4">
      <c r="A9" s="21">
        <v>13560</v>
      </c>
      <c r="B9" s="22">
        <v>0.11899999999999999</v>
      </c>
      <c r="C9" s="20">
        <v>10.1</v>
      </c>
      <c r="D9" s="20">
        <v>31.5</v>
      </c>
    </row>
    <row r="10" spans="1:4">
      <c r="A10" s="21">
        <v>10420</v>
      </c>
      <c r="B10" s="22">
        <v>0.10100000000000001</v>
      </c>
      <c r="C10" s="20">
        <v>8.3000000000000007</v>
      </c>
      <c r="D10" s="20">
        <v>17</v>
      </c>
    </row>
    <row r="11" spans="1:4">
      <c r="A11" s="21">
        <v>9296</v>
      </c>
      <c r="B11" s="22">
        <v>0.11600000000000001</v>
      </c>
      <c r="C11" s="20">
        <v>11.3</v>
      </c>
      <c r="D11" s="20">
        <v>39.299999999999997</v>
      </c>
    </row>
    <row r="12" spans="1:4">
      <c r="A12" s="21">
        <v>11060</v>
      </c>
      <c r="B12" s="22">
        <v>9.2999999999999999E-2</v>
      </c>
      <c r="C12" s="20">
        <v>12.4</v>
      </c>
      <c r="D12" s="20">
        <v>22</v>
      </c>
    </row>
    <row r="13" spans="1:4">
      <c r="A13" s="21">
        <v>10066</v>
      </c>
      <c r="B13" s="22">
        <v>0.13700000000000001</v>
      </c>
      <c r="C13" s="20">
        <v>11.5</v>
      </c>
      <c r="D13" s="20">
        <v>29.4</v>
      </c>
    </row>
    <row r="14" spans="1:4">
      <c r="A14" s="21">
        <v>8506</v>
      </c>
      <c r="B14" s="22">
        <v>0.114</v>
      </c>
      <c r="C14" s="20">
        <v>9.3000000000000007</v>
      </c>
      <c r="D14" s="20">
        <v>39.5</v>
      </c>
    </row>
    <row r="15" spans="1:4">
      <c r="A15" s="21">
        <v>10621</v>
      </c>
      <c r="B15" s="22">
        <v>0.11799999999999999</v>
      </c>
      <c r="C15" s="20">
        <v>12.7</v>
      </c>
      <c r="D15" s="20">
        <v>25.6</v>
      </c>
    </row>
    <row r="16" spans="1:4">
      <c r="A16" s="21">
        <v>11128</v>
      </c>
      <c r="B16" s="22">
        <v>0.153</v>
      </c>
      <c r="C16" s="20">
        <v>10.7</v>
      </c>
      <c r="D16" s="20">
        <v>27.8</v>
      </c>
    </row>
    <row r="17" spans="1:4">
      <c r="A17" s="21">
        <v>9791</v>
      </c>
      <c r="B17" s="22">
        <v>0.13100000000000001</v>
      </c>
      <c r="C17" s="20">
        <v>13.2</v>
      </c>
      <c r="D17" s="20">
        <v>25.2</v>
      </c>
    </row>
    <row r="18" spans="1:4">
      <c r="A18" s="21">
        <v>10895</v>
      </c>
      <c r="B18" s="22">
        <v>0.16600000000000001</v>
      </c>
      <c r="C18" s="20">
        <v>16.100000000000001</v>
      </c>
      <c r="D18" s="20">
        <v>28.4</v>
      </c>
    </row>
    <row r="19" spans="1:4">
      <c r="A19" s="21">
        <v>11061</v>
      </c>
      <c r="B19" s="22">
        <v>0.155</v>
      </c>
      <c r="C19" s="20">
        <v>10.7</v>
      </c>
      <c r="D19" s="20">
        <v>40</v>
      </c>
    </row>
    <row r="20" spans="1:4">
      <c r="A20" s="21">
        <v>14154</v>
      </c>
      <c r="B20" s="22">
        <v>8.7999999999999995E-2</v>
      </c>
      <c r="C20" s="20">
        <v>10.1</v>
      </c>
      <c r="D20" s="20">
        <v>17</v>
      </c>
    </row>
    <row r="21" spans="1:4">
      <c r="A21" s="21">
        <v>11412</v>
      </c>
      <c r="B21" s="22">
        <v>8.7999999999999995E-2</v>
      </c>
      <c r="C21" s="20">
        <v>9.3000000000000007</v>
      </c>
      <c r="D21" s="20">
        <v>15.5</v>
      </c>
    </row>
    <row r="22" spans="1:4">
      <c r="A22" s="21">
        <v>12950</v>
      </c>
      <c r="B22" s="22">
        <v>0.123</v>
      </c>
      <c r="C22" s="20">
        <v>13.3</v>
      </c>
      <c r="D22" s="20">
        <v>24.9</v>
      </c>
    </row>
    <row r="23" spans="1:4">
      <c r="A23" s="21">
        <v>10463</v>
      </c>
      <c r="B23" s="22">
        <v>0.13600000000000001</v>
      </c>
      <c r="C23" s="20">
        <v>11</v>
      </c>
      <c r="D23" s="20">
        <v>32.4</v>
      </c>
    </row>
    <row r="24" spans="1:4">
      <c r="A24" s="21">
        <v>11474</v>
      </c>
      <c r="B24" s="22">
        <v>0.111</v>
      </c>
      <c r="C24" s="20">
        <v>7.3</v>
      </c>
      <c r="D24" s="20">
        <v>31.6</v>
      </c>
    </row>
    <row r="25" spans="1:4">
      <c r="A25" s="21">
        <v>10458</v>
      </c>
      <c r="B25" s="22">
        <v>0.15</v>
      </c>
      <c r="C25" s="20">
        <v>13.7</v>
      </c>
      <c r="D25" s="20">
        <v>32.5</v>
      </c>
    </row>
    <row r="26" spans="1:4">
      <c r="A26" s="21">
        <v>9747</v>
      </c>
      <c r="B26" s="22">
        <v>0.14899999999999999</v>
      </c>
      <c r="C26" s="20">
        <v>21.1</v>
      </c>
      <c r="D26" s="20">
        <v>48.5</v>
      </c>
    </row>
    <row r="27" spans="1:4">
      <c r="A27" s="21">
        <v>10912</v>
      </c>
      <c r="B27" s="22">
        <v>0.13100000000000001</v>
      </c>
      <c r="C27" s="20">
        <v>7.4</v>
      </c>
      <c r="D27" s="20">
        <v>22.5</v>
      </c>
    </row>
    <row r="28" spans="1:4">
      <c r="A28" s="21">
        <v>9555</v>
      </c>
      <c r="B28" s="22">
        <v>0.127</v>
      </c>
      <c r="C28" s="20">
        <v>11.7</v>
      </c>
      <c r="D28" s="20">
        <v>33.9</v>
      </c>
    </row>
    <row r="29" spans="1:4">
      <c r="A29" s="21">
        <v>11830</v>
      </c>
      <c r="B29" s="22">
        <v>0.13500000000000001</v>
      </c>
      <c r="C29" s="20">
        <v>13</v>
      </c>
      <c r="D29" s="20">
        <v>31.6</v>
      </c>
    </row>
    <row r="30" spans="1:4">
      <c r="A30" s="21">
        <v>11087</v>
      </c>
      <c r="B30" s="22">
        <v>0.126</v>
      </c>
      <c r="C30" s="20">
        <v>11.9</v>
      </c>
      <c r="D30" s="20">
        <v>30</v>
      </c>
    </row>
    <row r="31" spans="1:4">
      <c r="A31" s="21">
        <v>12560</v>
      </c>
      <c r="B31" s="22">
        <v>9.5000000000000001E-2</v>
      </c>
      <c r="C31" s="20">
        <v>8.5</v>
      </c>
      <c r="D31" s="20">
        <v>23.9</v>
      </c>
    </row>
    <row r="32" spans="1:4">
      <c r="A32" s="21">
        <v>12663</v>
      </c>
      <c r="B32" s="22">
        <v>0.09</v>
      </c>
      <c r="C32" s="20">
        <v>9.5</v>
      </c>
      <c r="D32" s="20">
        <v>18.8</v>
      </c>
    </row>
    <row r="33" spans="1:4">
      <c r="A33" s="21">
        <v>9411</v>
      </c>
      <c r="B33" s="22">
        <v>0.14299999999999999</v>
      </c>
      <c r="C33" s="20">
        <v>13.4</v>
      </c>
      <c r="D33" s="20">
        <v>26.6</v>
      </c>
    </row>
    <row r="34" spans="1:4">
      <c r="A34" s="21">
        <v>8948</v>
      </c>
      <c r="B34" s="22">
        <v>0.14399999999999999</v>
      </c>
      <c r="C34" s="20">
        <v>15.4</v>
      </c>
      <c r="D34" s="20">
        <v>25.3</v>
      </c>
    </row>
    <row r="35" spans="1:4">
      <c r="A35" s="21">
        <v>15330</v>
      </c>
      <c r="B35" s="22">
        <v>0.104</v>
      </c>
      <c r="C35" s="20">
        <v>15.1</v>
      </c>
      <c r="D35" s="20">
        <v>11.7</v>
      </c>
    </row>
    <row r="36" spans="1:4">
      <c r="A36" s="21">
        <v>11134</v>
      </c>
      <c r="B36" s="22">
        <v>0.154</v>
      </c>
      <c r="C36" s="20">
        <v>12.5</v>
      </c>
      <c r="D36" s="20">
        <v>32.299999999999997</v>
      </c>
    </row>
    <row r="37" spans="1:4">
      <c r="A37" s="21">
        <v>9847</v>
      </c>
      <c r="B37" s="22">
        <v>0.14599999999999999</v>
      </c>
      <c r="C37" s="20">
        <v>14</v>
      </c>
      <c r="D37" s="20">
        <v>34.700000000000003</v>
      </c>
    </row>
    <row r="38" spans="1:4">
      <c r="A38" s="21">
        <v>10637</v>
      </c>
      <c r="B38" s="22">
        <v>0.11899999999999999</v>
      </c>
      <c r="C38" s="20">
        <v>6.7</v>
      </c>
      <c r="D38" s="20">
        <v>37</v>
      </c>
    </row>
    <row r="39" spans="1:4">
      <c r="A39" s="21">
        <v>12448</v>
      </c>
      <c r="B39" s="22">
        <v>0.129</v>
      </c>
      <c r="C39" s="20">
        <v>10.9</v>
      </c>
      <c r="D39" s="20">
        <v>20.9</v>
      </c>
    </row>
    <row r="40" spans="1:4">
      <c r="A40" s="21">
        <v>12050</v>
      </c>
      <c r="B40" s="22">
        <v>0.104</v>
      </c>
      <c r="C40" s="20">
        <v>6.1</v>
      </c>
      <c r="D40" s="20">
        <v>29.8</v>
      </c>
    </row>
    <row r="41" spans="1:4">
      <c r="A41" s="21">
        <v>9104</v>
      </c>
      <c r="B41" s="22">
        <v>0.129</v>
      </c>
      <c r="C41" s="20">
        <v>10.3</v>
      </c>
      <c r="D41" s="20">
        <v>37.4</v>
      </c>
    </row>
    <row r="42" spans="1:4">
      <c r="A42" s="21">
        <v>13349</v>
      </c>
      <c r="B42" s="22">
        <v>0.128</v>
      </c>
      <c r="C42" s="20">
        <v>11.3</v>
      </c>
      <c r="D42" s="20">
        <v>36.5</v>
      </c>
    </row>
    <row r="43" spans="1:4">
      <c r="A43" s="21">
        <v>9839</v>
      </c>
      <c r="B43" s="22">
        <v>0.17100000000000001</v>
      </c>
      <c r="C43" s="20">
        <v>15.6</v>
      </c>
      <c r="D43" s="20">
        <v>36</v>
      </c>
    </row>
    <row r="44" spans="1:4">
      <c r="A44" s="21">
        <v>8787</v>
      </c>
      <c r="B44" s="22">
        <v>0.114</v>
      </c>
      <c r="C44" s="20">
        <v>10.3</v>
      </c>
      <c r="D44" s="20">
        <v>38.799999999999997</v>
      </c>
    </row>
    <row r="45" spans="1:4">
      <c r="A45" s="21">
        <v>8074</v>
      </c>
      <c r="B45" s="22">
        <v>6.0999999999999999E-2</v>
      </c>
      <c r="C45" s="20">
        <v>9.3000000000000007</v>
      </c>
      <c r="D45" s="20">
        <v>39.799999999999997</v>
      </c>
    </row>
    <row r="46" spans="1:4">
      <c r="A46" s="21">
        <v>9656</v>
      </c>
      <c r="B46" s="22">
        <v>0.108</v>
      </c>
      <c r="C46" s="20">
        <v>10</v>
      </c>
      <c r="D46" s="20">
        <v>24.4</v>
      </c>
    </row>
    <row r="47" spans="1:4">
      <c r="A47" s="21">
        <v>13252</v>
      </c>
      <c r="B47" s="22">
        <v>0.107</v>
      </c>
      <c r="C47" s="20">
        <v>7.3</v>
      </c>
      <c r="D47" s="20">
        <v>34.5</v>
      </c>
    </row>
    <row r="48" spans="1:4">
      <c r="A48" s="21">
        <v>9743</v>
      </c>
      <c r="B48" s="22">
        <v>8.7999999999999995E-2</v>
      </c>
      <c r="C48" s="20">
        <v>8.8000000000000007</v>
      </c>
      <c r="D48" s="20">
        <v>41.6</v>
      </c>
    </row>
    <row r="49" spans="1:4">
      <c r="A49" s="21">
        <v>10402</v>
      </c>
      <c r="B49" s="22">
        <v>0.128</v>
      </c>
      <c r="C49" s="20">
        <v>8.1999999999999993</v>
      </c>
      <c r="D49" s="20">
        <v>30.3</v>
      </c>
    </row>
    <row r="50" spans="1:4">
      <c r="A50" s="21">
        <v>13665</v>
      </c>
      <c r="B50" s="22">
        <v>0.19900000000000001</v>
      </c>
      <c r="C50" s="20">
        <v>21.5</v>
      </c>
      <c r="D50" s="20">
        <v>29.5</v>
      </c>
    </row>
    <row r="51" spans="1:4">
      <c r="A51" s="21">
        <v>11592</v>
      </c>
      <c r="B51" s="22">
        <v>0.14299999999999999</v>
      </c>
      <c r="C51" s="20">
        <v>12.1</v>
      </c>
      <c r="D51" s="20">
        <v>34.700000000000003</v>
      </c>
    </row>
    <row r="52" spans="1:4">
      <c r="A52" s="21">
        <v>14201</v>
      </c>
      <c r="B52" s="22">
        <v>0.152</v>
      </c>
      <c r="C52" s="20">
        <v>7.2</v>
      </c>
      <c r="D52" s="20">
        <v>26.4</v>
      </c>
    </row>
    <row r="53" spans="1:4">
      <c r="A53" s="21">
        <v>9425</v>
      </c>
      <c r="B53" s="22">
        <v>0.14799999999999999</v>
      </c>
      <c r="C53" s="20">
        <v>16.8</v>
      </c>
      <c r="D53" s="20">
        <v>46.8</v>
      </c>
    </row>
    <row r="54" spans="1:4">
      <c r="A54" s="21">
        <v>9603</v>
      </c>
      <c r="B54" s="22">
        <v>0.17799999999999999</v>
      </c>
      <c r="C54" s="20">
        <v>14.7</v>
      </c>
      <c r="D54" s="20">
        <v>43.2</v>
      </c>
    </row>
    <row r="55" spans="1:4">
      <c r="A55" s="21">
        <v>8946</v>
      </c>
      <c r="B55" s="22">
        <v>0.124</v>
      </c>
      <c r="C55" s="20">
        <v>10.199999999999999</v>
      </c>
      <c r="D55" s="20">
        <v>30.5</v>
      </c>
    </row>
    <row r="56" spans="1:4">
      <c r="A56" s="21">
        <v>10553</v>
      </c>
      <c r="B56" s="22">
        <v>8.8999999999999996E-2</v>
      </c>
      <c r="C56" s="20">
        <v>10.5</v>
      </c>
      <c r="D56" s="20">
        <v>39.5</v>
      </c>
    </row>
    <row r="57" spans="1:4">
      <c r="A57" s="21">
        <v>8909</v>
      </c>
      <c r="B57" s="22">
        <v>0.113</v>
      </c>
      <c r="C57" s="20">
        <v>4.8</v>
      </c>
      <c r="D57" s="20">
        <v>32.6</v>
      </c>
    </row>
    <row r="58" spans="1:4">
      <c r="A58" s="21">
        <v>12748</v>
      </c>
      <c r="B58" s="22">
        <v>0.104</v>
      </c>
      <c r="C58" s="20">
        <v>8.3000000000000007</v>
      </c>
      <c r="D58" s="20">
        <v>21.2</v>
      </c>
    </row>
    <row r="59" spans="1:4">
      <c r="A59" s="21">
        <v>13140</v>
      </c>
      <c r="B59" s="22">
        <v>0.11799999999999999</v>
      </c>
      <c r="C59" s="20">
        <v>8.6</v>
      </c>
      <c r="D59" s="20">
        <v>29.7</v>
      </c>
    </row>
    <row r="60" spans="1:4">
      <c r="A60" s="21">
        <v>10111</v>
      </c>
      <c r="B60" s="22">
        <v>0.121</v>
      </c>
      <c r="C60" s="20">
        <v>8.8000000000000007</v>
      </c>
      <c r="D60" s="20">
        <v>19.600000000000001</v>
      </c>
    </row>
    <row r="61" spans="1:4">
      <c r="A61" s="21">
        <v>8965</v>
      </c>
      <c r="B61" s="22">
        <v>0.13100000000000001</v>
      </c>
      <c r="C61" s="20">
        <v>11.3</v>
      </c>
      <c r="D61" s="20">
        <v>44.5</v>
      </c>
    </row>
    <row r="62" spans="1:4">
      <c r="A62" s="21">
        <v>10571</v>
      </c>
      <c r="B62" s="22">
        <v>9.2999999999999999E-2</v>
      </c>
      <c r="C62" s="20">
        <v>9.8000000000000007</v>
      </c>
      <c r="D62" s="20">
        <v>23.9</v>
      </c>
    </row>
    <row r="63" spans="1:4">
      <c r="A63" s="21">
        <v>9799</v>
      </c>
      <c r="B63" s="22">
        <v>0.14099999999999999</v>
      </c>
      <c r="C63" s="20">
        <v>8.6999999999999993</v>
      </c>
      <c r="D63" s="20">
        <v>28.2</v>
      </c>
    </row>
    <row r="64" spans="1:4">
      <c r="A64" s="21">
        <v>8262</v>
      </c>
      <c r="B64" s="22">
        <v>0.13</v>
      </c>
      <c r="C64" s="20">
        <v>7.8</v>
      </c>
      <c r="D64" s="20">
        <v>40.5</v>
      </c>
    </row>
    <row r="65" spans="1:4">
      <c r="A65" s="21">
        <v>10286</v>
      </c>
      <c r="B65" s="22">
        <v>0.106</v>
      </c>
      <c r="C65" s="20">
        <v>11</v>
      </c>
      <c r="D65" s="20">
        <v>26.6</v>
      </c>
    </row>
    <row r="66" spans="1:4">
      <c r="A66" s="21">
        <v>10728</v>
      </c>
      <c r="B66" s="22">
        <v>0.157</v>
      </c>
      <c r="C66" s="20">
        <v>9.1999999999999993</v>
      </c>
      <c r="D66" s="20">
        <v>29.7</v>
      </c>
    </row>
    <row r="67" spans="1:4">
      <c r="A67" s="21">
        <v>9474</v>
      </c>
      <c r="B67" s="22">
        <v>0.13900000000000001</v>
      </c>
      <c r="C67" s="20">
        <v>11.1</v>
      </c>
      <c r="D67" s="20">
        <v>22.6</v>
      </c>
    </row>
    <row r="68" spans="1:4">
      <c r="A68" s="21">
        <v>10521</v>
      </c>
      <c r="B68" s="22">
        <v>0.183</v>
      </c>
      <c r="C68" s="20">
        <v>13.8</v>
      </c>
      <c r="D68" s="20">
        <v>32.700000000000003</v>
      </c>
    </row>
    <row r="69" spans="1:4">
      <c r="A69" s="21">
        <v>10648</v>
      </c>
      <c r="B69" s="22">
        <v>0.17199999999999999</v>
      </c>
      <c r="C69" s="20">
        <v>12.2</v>
      </c>
      <c r="D69" s="20">
        <v>42.9</v>
      </c>
    </row>
    <row r="70" spans="1:4">
      <c r="A70" s="21">
        <v>13692</v>
      </c>
      <c r="B70" s="22">
        <v>9.4E-2</v>
      </c>
      <c r="C70" s="20">
        <v>9.1</v>
      </c>
      <c r="D70" s="20">
        <v>17.7</v>
      </c>
    </row>
    <row r="71" spans="1:4">
      <c r="A71" s="21">
        <v>11059</v>
      </c>
      <c r="B71" s="22">
        <v>9.2999999999999999E-2</v>
      </c>
      <c r="C71" s="20">
        <v>8.6999999999999993</v>
      </c>
      <c r="D71" s="20">
        <v>16.100000000000001</v>
      </c>
    </row>
    <row r="72" spans="1:4">
      <c r="A72" s="21">
        <v>12464</v>
      </c>
      <c r="B72" s="22">
        <v>0.13300000000000001</v>
      </c>
      <c r="C72" s="20">
        <v>10.6</v>
      </c>
      <c r="D72" s="20">
        <v>27.4</v>
      </c>
    </row>
    <row r="73" spans="1:4">
      <c r="A73" s="21">
        <v>10157</v>
      </c>
      <c r="B73" s="22">
        <v>0.155</v>
      </c>
      <c r="C73" s="20">
        <v>10.4</v>
      </c>
      <c r="D73" s="20">
        <v>34.4</v>
      </c>
    </row>
    <row r="74" spans="1:4">
      <c r="A74" s="21">
        <v>11149</v>
      </c>
      <c r="B74" s="22">
        <v>0.122</v>
      </c>
      <c r="C74" s="20">
        <v>5.7</v>
      </c>
      <c r="D74" s="20">
        <v>33.1</v>
      </c>
    </row>
    <row r="75" spans="1:4">
      <c r="A75" s="21">
        <v>10135</v>
      </c>
      <c r="B75" s="22">
        <v>0.157</v>
      </c>
      <c r="C75" s="20">
        <v>11.5</v>
      </c>
      <c r="D75" s="20">
        <v>33</v>
      </c>
    </row>
    <row r="76" spans="1:4">
      <c r="A76" s="21">
        <v>9466</v>
      </c>
      <c r="B76" s="22">
        <v>0.17699999999999999</v>
      </c>
      <c r="C76" s="20">
        <v>20</v>
      </c>
      <c r="D76" s="20">
        <v>52.8</v>
      </c>
    </row>
    <row r="77" spans="1:4">
      <c r="A77" s="21">
        <v>10540</v>
      </c>
      <c r="B77" s="22">
        <v>0.129</v>
      </c>
      <c r="C77" s="20">
        <v>7.5</v>
      </c>
      <c r="D77" s="20">
        <v>24.7</v>
      </c>
    </row>
    <row r="78" spans="1:4">
      <c r="A78" s="21">
        <v>9239</v>
      </c>
      <c r="B78" s="22">
        <v>0.129</v>
      </c>
      <c r="C78" s="20">
        <v>12.4</v>
      </c>
      <c r="D78" s="20">
        <v>36.700000000000003</v>
      </c>
    </row>
    <row r="79" spans="1:4">
      <c r="A79" s="21">
        <v>11471</v>
      </c>
      <c r="B79" s="22">
        <v>0.13100000000000001</v>
      </c>
      <c r="C79" s="20">
        <v>13.1</v>
      </c>
      <c r="D79" s="20">
        <v>32.799999999999997</v>
      </c>
    </row>
    <row r="80" spans="1:4">
      <c r="A80" s="21">
        <v>10722</v>
      </c>
      <c r="B80" s="22">
        <v>0.124</v>
      </c>
      <c r="C80" s="20">
        <v>10.1</v>
      </c>
      <c r="D80" s="20">
        <v>29.6</v>
      </c>
    </row>
    <row r="81" spans="1:4">
      <c r="A81" s="21">
        <v>12161</v>
      </c>
      <c r="B81" s="22">
        <v>0.11</v>
      </c>
      <c r="C81" s="20">
        <v>6.5</v>
      </c>
      <c r="D81" s="20">
        <v>23.5</v>
      </c>
    </row>
    <row r="82" spans="1:4">
      <c r="A82" s="21">
        <v>12205</v>
      </c>
      <c r="B82" s="22">
        <v>0.10299999999999999</v>
      </c>
      <c r="C82" s="20">
        <v>9.9</v>
      </c>
      <c r="D82" s="20">
        <v>20.6</v>
      </c>
    </row>
    <row r="83" spans="1:4">
      <c r="A83" s="21">
        <v>9118</v>
      </c>
      <c r="B83" s="22">
        <v>0.13100000000000001</v>
      </c>
      <c r="C83" s="20">
        <v>11.5</v>
      </c>
      <c r="D83" s="20">
        <v>24.6</v>
      </c>
    </row>
    <row r="84" spans="1:4">
      <c r="A84" s="21">
        <v>8675</v>
      </c>
      <c r="B84" s="22">
        <v>0.14199999999999999</v>
      </c>
      <c r="C84" s="20">
        <v>12.8</v>
      </c>
      <c r="D84" s="20">
        <v>26.1</v>
      </c>
    </row>
    <row r="85" spans="1:4">
      <c r="A85" s="21">
        <v>14408</v>
      </c>
      <c r="B85" s="22">
        <v>0.11899999999999999</v>
      </c>
      <c r="C85" s="20">
        <v>14.4</v>
      </c>
      <c r="D85" s="20">
        <v>13.6</v>
      </c>
    </row>
    <row r="86" spans="1:4">
      <c r="A86" s="21">
        <v>10790</v>
      </c>
      <c r="B86" s="22">
        <v>0.16</v>
      </c>
      <c r="C86" s="20">
        <v>11.4</v>
      </c>
      <c r="D86" s="20">
        <v>34.200000000000003</v>
      </c>
    </row>
    <row r="87" spans="1:4">
      <c r="A87" s="21">
        <v>9566</v>
      </c>
      <c r="B87" s="22">
        <v>0.152</v>
      </c>
      <c r="C87" s="20">
        <v>12.3</v>
      </c>
      <c r="D87" s="20">
        <v>36</v>
      </c>
    </row>
    <row r="88" spans="1:4">
      <c r="A88" s="21">
        <v>10302</v>
      </c>
      <c r="B88" s="22">
        <v>0.11700000000000001</v>
      </c>
      <c r="C88" s="20">
        <v>4.4000000000000004</v>
      </c>
      <c r="D88" s="20">
        <v>41</v>
      </c>
    </row>
    <row r="89" spans="1:4">
      <c r="A89" s="21">
        <v>12036</v>
      </c>
      <c r="B89" s="22">
        <v>0.13100000000000001</v>
      </c>
      <c r="C89" s="20">
        <v>10.3</v>
      </c>
      <c r="D89" s="20">
        <v>22.7</v>
      </c>
    </row>
    <row r="90" spans="1:4">
      <c r="A90" s="21">
        <v>11725</v>
      </c>
      <c r="B90" s="22">
        <v>0.109</v>
      </c>
      <c r="C90" s="20">
        <v>7.4</v>
      </c>
      <c r="D90" s="20">
        <v>29.7</v>
      </c>
    </row>
    <row r="91" spans="1:4">
      <c r="A91" s="21">
        <v>8863</v>
      </c>
      <c r="B91" s="22">
        <v>0.14099999999999999</v>
      </c>
      <c r="C91" s="20">
        <v>9.4</v>
      </c>
      <c r="D91" s="20">
        <v>40.9</v>
      </c>
    </row>
    <row r="92" spans="1:4">
      <c r="A92" s="21">
        <v>12806</v>
      </c>
      <c r="B92" s="22">
        <v>0.129</v>
      </c>
      <c r="C92" s="20">
        <v>11.4</v>
      </c>
      <c r="D92" s="20">
        <v>35.6</v>
      </c>
    </row>
    <row r="93" spans="1:4">
      <c r="A93" s="21">
        <v>9543</v>
      </c>
      <c r="B93" s="22">
        <v>0.17399999999999999</v>
      </c>
      <c r="C93" s="20">
        <v>14.9</v>
      </c>
      <c r="D93" s="20">
        <v>37.700000000000003</v>
      </c>
    </row>
    <row r="94" spans="1:4">
      <c r="A94" s="21">
        <v>8548</v>
      </c>
      <c r="B94" s="22">
        <v>0.124</v>
      </c>
      <c r="C94" s="20">
        <v>10.5</v>
      </c>
      <c r="D94" s="20">
        <v>41.9</v>
      </c>
    </row>
    <row r="95" spans="1:4">
      <c r="A95" s="21">
        <v>7793</v>
      </c>
      <c r="B95" s="22">
        <v>6.5000000000000002E-2</v>
      </c>
      <c r="C95" s="20">
        <v>8.1</v>
      </c>
      <c r="D95" s="20">
        <v>40.700000000000003</v>
      </c>
    </row>
    <row r="96" spans="1:4">
      <c r="A96" s="21">
        <v>9377</v>
      </c>
      <c r="B96" s="22">
        <v>0.106</v>
      </c>
      <c r="C96" s="20">
        <v>9.6999999999999993</v>
      </c>
      <c r="D96" s="20">
        <v>27.5</v>
      </c>
    </row>
    <row r="97" spans="1:4">
      <c r="A97" s="21">
        <v>12918</v>
      </c>
      <c r="B97" s="22">
        <v>0.128</v>
      </c>
      <c r="C97" s="20">
        <v>4.5</v>
      </c>
      <c r="D97" s="20">
        <v>38.799999999999997</v>
      </c>
    </row>
    <row r="98" spans="1:4">
      <c r="A98" s="21">
        <v>9471</v>
      </c>
      <c r="B98" s="22">
        <v>9.8000000000000004E-2</v>
      </c>
      <c r="C98" s="20">
        <v>5.9</v>
      </c>
      <c r="D98" s="20">
        <v>45.5</v>
      </c>
    </row>
    <row r="99" spans="1:4">
      <c r="A99" s="21">
        <v>10142</v>
      </c>
      <c r="B99" s="22">
        <v>0.113</v>
      </c>
      <c r="C99" s="20">
        <v>7.5</v>
      </c>
      <c r="D99" s="20">
        <v>33</v>
      </c>
    </row>
    <row r="100" spans="1:4">
      <c r="A100" s="21">
        <v>13129</v>
      </c>
      <c r="B100" s="22">
        <v>0.19900000000000001</v>
      </c>
      <c r="C100" s="20">
        <v>16.5</v>
      </c>
      <c r="D100" s="20">
        <v>35.4</v>
      </c>
    </row>
    <row r="101" spans="1:4">
      <c r="A101" s="21">
        <v>11167</v>
      </c>
      <c r="B101" s="22">
        <v>0.155</v>
      </c>
      <c r="C101" s="20">
        <v>11.9</v>
      </c>
      <c r="D101" s="20">
        <v>32.700000000000003</v>
      </c>
    </row>
    <row r="102" spans="1:4">
      <c r="A102" s="21">
        <v>13642</v>
      </c>
      <c r="B102" s="22">
        <v>0.16500000000000001</v>
      </c>
      <c r="C102" s="20">
        <v>8</v>
      </c>
      <c r="D102" s="20">
        <v>26.8</v>
      </c>
    </row>
    <row r="103" spans="1:4">
      <c r="A103" s="21">
        <v>9280</v>
      </c>
      <c r="B103" s="22">
        <v>0.159</v>
      </c>
      <c r="C103" s="20">
        <v>17.7</v>
      </c>
      <c r="D103" s="20">
        <v>50.8</v>
      </c>
    </row>
    <row r="104" spans="1:4">
      <c r="A104" s="21">
        <v>9338</v>
      </c>
      <c r="B104" s="22">
        <v>0.187</v>
      </c>
      <c r="C104" s="20">
        <v>18.100000000000001</v>
      </c>
      <c r="D104" s="20">
        <v>45.6</v>
      </c>
    </row>
    <row r="105" spans="1:4">
      <c r="A105" s="21">
        <v>8756</v>
      </c>
      <c r="B105" s="22">
        <v>0.127</v>
      </c>
      <c r="C105" s="20">
        <v>11.6</v>
      </c>
      <c r="D105" s="20">
        <v>32.700000000000003</v>
      </c>
    </row>
    <row r="106" spans="1:4">
      <c r="A106" s="21">
        <v>10299</v>
      </c>
      <c r="B106" s="22">
        <v>8.3000000000000004E-2</v>
      </c>
      <c r="C106" s="20">
        <v>13.2</v>
      </c>
      <c r="D106" s="20">
        <v>40.6</v>
      </c>
    </row>
    <row r="107" spans="1:4">
      <c r="A107" s="21">
        <v>8583</v>
      </c>
      <c r="B107" s="22">
        <v>0.11700000000000001</v>
      </c>
      <c r="C107" s="20">
        <v>7.3</v>
      </c>
      <c r="D107" s="20">
        <v>36.9</v>
      </c>
    </row>
    <row r="108" spans="1:4">
      <c r="A108" s="21">
        <v>12489</v>
      </c>
      <c r="B108" s="22">
        <v>0.108</v>
      </c>
      <c r="C108" s="20">
        <v>10.3</v>
      </c>
      <c r="D108" s="20">
        <v>20.3</v>
      </c>
    </row>
    <row r="109" spans="1:4">
      <c r="A109" s="21">
        <v>12899</v>
      </c>
      <c r="B109" s="22">
        <v>0.13700000000000001</v>
      </c>
      <c r="C109" s="20">
        <v>11.6</v>
      </c>
      <c r="D109" s="20">
        <v>35.1</v>
      </c>
    </row>
    <row r="110" spans="1:4">
      <c r="A110" s="21">
        <v>9865</v>
      </c>
      <c r="B110" s="22">
        <v>0.13400000000000001</v>
      </c>
      <c r="C110" s="20">
        <v>9.5</v>
      </c>
      <c r="D110" s="20">
        <v>19.8</v>
      </c>
    </row>
    <row r="111" spans="1:4">
      <c r="A111" s="21">
        <v>8758</v>
      </c>
      <c r="B111" s="22">
        <v>0.14499999999999999</v>
      </c>
      <c r="C111" s="20">
        <v>13.8</v>
      </c>
      <c r="D111" s="20">
        <v>45.9</v>
      </c>
    </row>
    <row r="112" spans="1:4">
      <c r="A112" s="21">
        <v>10291</v>
      </c>
      <c r="B112" s="22">
        <v>0.106</v>
      </c>
      <c r="C112" s="20">
        <v>11.1</v>
      </c>
      <c r="D112" s="20">
        <v>22.8</v>
      </c>
    </row>
    <row r="113" spans="1:4">
      <c r="A113" s="21">
        <v>9789</v>
      </c>
      <c r="B113" s="22">
        <v>0.14599999999999999</v>
      </c>
      <c r="C113" s="20">
        <v>12.4</v>
      </c>
      <c r="D113" s="20">
        <v>31.9</v>
      </c>
    </row>
    <row r="114" spans="1:4">
      <c r="A114" s="21">
        <v>8148</v>
      </c>
      <c r="B114" s="22">
        <v>0.13400000000000001</v>
      </c>
      <c r="C114" s="20">
        <v>8.6</v>
      </c>
      <c r="D114" s="20">
        <v>36.700000000000003</v>
      </c>
    </row>
    <row r="115" spans="1:4">
      <c r="A115" s="21">
        <v>10190</v>
      </c>
      <c r="B115" s="22">
        <v>0.115</v>
      </c>
      <c r="C115" s="20">
        <v>15.4</v>
      </c>
      <c r="D115" s="20">
        <v>28.7</v>
      </c>
    </row>
    <row r="116" spans="1:4">
      <c r="A116" s="21">
        <v>10517</v>
      </c>
      <c r="B116" s="22">
        <v>0.183</v>
      </c>
      <c r="C116" s="20">
        <v>12.6</v>
      </c>
      <c r="D116" s="20">
        <v>34.299999999999997</v>
      </c>
    </row>
    <row r="117" spans="1:4">
      <c r="A117" s="21">
        <v>9408</v>
      </c>
      <c r="B117" s="22">
        <v>0.152</v>
      </c>
      <c r="C117" s="20">
        <v>13.8</v>
      </c>
      <c r="D117" s="20">
        <v>25.3</v>
      </c>
    </row>
    <row r="118" spans="1:4">
      <c r="A118" s="21">
        <v>10257</v>
      </c>
      <c r="B118" s="22">
        <v>0.19900000000000001</v>
      </c>
      <c r="C118" s="20">
        <v>16.3</v>
      </c>
      <c r="D118" s="20">
        <v>32.299999999999997</v>
      </c>
    </row>
    <row r="119" spans="1:4">
      <c r="A119" s="21">
        <v>10515</v>
      </c>
      <c r="B119" s="22">
        <v>0.16400000000000001</v>
      </c>
      <c r="C119" s="20">
        <v>14.2</v>
      </c>
      <c r="D119" s="20">
        <v>45.8</v>
      </c>
    </row>
    <row r="120" spans="1:4">
      <c r="A120" s="21">
        <v>13319</v>
      </c>
      <c r="B120" s="22">
        <v>9.6000000000000002E-2</v>
      </c>
      <c r="C120" s="20">
        <v>14.5</v>
      </c>
      <c r="D120" s="20">
        <v>18.600000000000001</v>
      </c>
    </row>
    <row r="121" spans="1:4">
      <c r="A121" s="21">
        <v>10839</v>
      </c>
      <c r="B121" s="22">
        <v>0.105</v>
      </c>
      <c r="C121" s="20">
        <v>12.3</v>
      </c>
      <c r="D121" s="20">
        <v>15.8</v>
      </c>
    </row>
    <row r="122" spans="1:4">
      <c r="A122" s="21">
        <v>12077</v>
      </c>
      <c r="B122" s="22">
        <v>0.14499999999999999</v>
      </c>
      <c r="C122" s="20">
        <v>11.5</v>
      </c>
      <c r="D122" s="20">
        <v>27.9</v>
      </c>
    </row>
    <row r="123" spans="1:4">
      <c r="A123" s="21">
        <v>9897</v>
      </c>
      <c r="B123" s="22">
        <v>0.156</v>
      </c>
      <c r="C123" s="20">
        <v>14.4</v>
      </c>
      <c r="D123" s="20">
        <v>36.9</v>
      </c>
    </row>
    <row r="124" spans="1:4">
      <c r="A124" s="21">
        <v>10846</v>
      </c>
      <c r="B124" s="22">
        <v>0.13</v>
      </c>
      <c r="C124" s="20">
        <v>7.9</v>
      </c>
      <c r="D124" s="20">
        <v>35</v>
      </c>
    </row>
    <row r="125" spans="1:4">
      <c r="A125" s="21">
        <v>9921</v>
      </c>
      <c r="B125" s="22">
        <v>0.16200000000000001</v>
      </c>
      <c r="C125" s="20">
        <v>14.3</v>
      </c>
      <c r="D125" s="20">
        <v>34.9</v>
      </c>
    </row>
    <row r="126" spans="1:4">
      <c r="A126" s="21">
        <v>9394</v>
      </c>
      <c r="B126" s="22">
        <v>0.17399999999999999</v>
      </c>
      <c r="C126" s="20">
        <v>25.1</v>
      </c>
      <c r="D126" s="20">
        <v>58</v>
      </c>
    </row>
    <row r="127" spans="1:4">
      <c r="A127" s="21">
        <v>10212</v>
      </c>
      <c r="B127" s="22">
        <v>0.14199999999999999</v>
      </c>
      <c r="C127" s="20">
        <v>8</v>
      </c>
      <c r="D127" s="20">
        <v>23.8</v>
      </c>
    </row>
    <row r="128" spans="1:4">
      <c r="A128" s="21">
        <v>8917</v>
      </c>
      <c r="B128" s="22">
        <v>0.151</v>
      </c>
      <c r="C128" s="20">
        <v>14</v>
      </c>
      <c r="D128" s="20">
        <v>37.5</v>
      </c>
    </row>
    <row r="129" spans="1:4">
      <c r="A129" s="21">
        <v>11301</v>
      </c>
      <c r="B129" s="22">
        <v>0.151</v>
      </c>
      <c r="C129" s="20">
        <v>15.2</v>
      </c>
      <c r="D129" s="20">
        <v>39.700000000000003</v>
      </c>
    </row>
    <row r="130" spans="1:4">
      <c r="A130" s="21">
        <v>10514</v>
      </c>
      <c r="B130" s="22">
        <v>0.127</v>
      </c>
      <c r="C130" s="20">
        <v>12.1</v>
      </c>
      <c r="D130" s="20">
        <v>32.200000000000003</v>
      </c>
    </row>
    <row r="131" spans="1:4">
      <c r="A131" s="21">
        <v>11793</v>
      </c>
      <c r="B131" s="22">
        <v>0.125</v>
      </c>
      <c r="C131" s="20">
        <v>9.6</v>
      </c>
      <c r="D131" s="20">
        <v>26.1</v>
      </c>
    </row>
    <row r="132" spans="1:4">
      <c r="A132" s="21">
        <v>11868</v>
      </c>
      <c r="B132" s="22">
        <v>0.10199999999999999</v>
      </c>
      <c r="C132" s="20">
        <v>14.1</v>
      </c>
      <c r="D132" s="20">
        <v>22.1</v>
      </c>
    </row>
    <row r="133" spans="1:4">
      <c r="A133" s="21">
        <v>8902</v>
      </c>
      <c r="B133" s="22">
        <v>0.14499999999999999</v>
      </c>
      <c r="C133" s="20">
        <v>13.4</v>
      </c>
      <c r="D133" s="20">
        <v>26.6</v>
      </c>
    </row>
    <row r="134" spans="1:4">
      <c r="A134" s="21">
        <v>8348</v>
      </c>
      <c r="B134" s="22">
        <v>0.14099999999999999</v>
      </c>
      <c r="C134" s="20">
        <v>13.6</v>
      </c>
      <c r="D134" s="20">
        <v>28.7</v>
      </c>
    </row>
    <row r="135" spans="1:4">
      <c r="A135" s="21">
        <v>14007</v>
      </c>
      <c r="B135" s="22">
        <v>0.112</v>
      </c>
      <c r="C135" s="20">
        <v>18.2</v>
      </c>
      <c r="D135" s="20">
        <v>14</v>
      </c>
    </row>
    <row r="136" spans="1:4">
      <c r="A136" s="21">
        <v>10478</v>
      </c>
      <c r="B136" s="22">
        <v>0.186</v>
      </c>
      <c r="C136" s="20">
        <v>13.3</v>
      </c>
      <c r="D136" s="20">
        <v>38</v>
      </c>
    </row>
    <row r="137" spans="1:4">
      <c r="A137" s="21">
        <v>9444</v>
      </c>
      <c r="B137" s="22">
        <v>0.17799999999999999</v>
      </c>
      <c r="C137" s="20">
        <v>13.9</v>
      </c>
      <c r="D137" s="20">
        <v>38.200000000000003</v>
      </c>
    </row>
    <row r="138" spans="1:4">
      <c r="A138" s="21">
        <v>10071</v>
      </c>
      <c r="B138" s="22">
        <v>0.127</v>
      </c>
      <c r="C138" s="20">
        <v>7.1</v>
      </c>
      <c r="D138" s="20">
        <v>37</v>
      </c>
    </row>
    <row r="139" spans="1:4">
      <c r="A139" s="21">
        <v>11603</v>
      </c>
      <c r="B139" s="22">
        <v>0.14099999999999999</v>
      </c>
      <c r="C139" s="20">
        <v>12.9</v>
      </c>
      <c r="D139" s="20">
        <v>23.2</v>
      </c>
    </row>
    <row r="140" spans="1:4">
      <c r="A140" s="21">
        <v>11694</v>
      </c>
      <c r="B140" s="22">
        <v>0.125</v>
      </c>
      <c r="C140" s="20">
        <v>9.3000000000000007</v>
      </c>
      <c r="D140" s="20">
        <v>31.9</v>
      </c>
    </row>
    <row r="141" spans="1:4">
      <c r="A141" s="21">
        <v>8766</v>
      </c>
      <c r="B141" s="22">
        <v>0.155</v>
      </c>
      <c r="C141" s="20">
        <v>11.6</v>
      </c>
      <c r="D141" s="20">
        <v>40.4</v>
      </c>
    </row>
    <row r="142" spans="1:4">
      <c r="A142" s="21">
        <v>12495</v>
      </c>
      <c r="B142" s="22">
        <v>0.158</v>
      </c>
      <c r="C142" s="20">
        <v>12.3</v>
      </c>
      <c r="D142" s="20">
        <v>39.700000000000003</v>
      </c>
    </row>
    <row r="143" spans="1:4">
      <c r="A143" s="21">
        <v>9336</v>
      </c>
      <c r="B143" s="22">
        <v>0.18099999999999999</v>
      </c>
      <c r="C143" s="20">
        <v>18.5</v>
      </c>
      <c r="D143" s="20">
        <v>44.4</v>
      </c>
    </row>
    <row r="144" spans="1:4">
      <c r="A144" s="21">
        <v>8406</v>
      </c>
      <c r="B144" s="22">
        <v>0.128</v>
      </c>
      <c r="C144" s="20">
        <v>12.2</v>
      </c>
      <c r="D144" s="20">
        <v>44.6</v>
      </c>
    </row>
    <row r="145" spans="1:4">
      <c r="A145" s="21">
        <v>7522</v>
      </c>
      <c r="B145" s="22">
        <v>7.0999999999999994E-2</v>
      </c>
      <c r="C145" s="20">
        <v>10.1</v>
      </c>
      <c r="D145" s="20">
        <v>42.9</v>
      </c>
    </row>
    <row r="146" spans="1:4">
      <c r="A146" s="21">
        <v>9195</v>
      </c>
      <c r="B146" s="22">
        <v>0.124</v>
      </c>
      <c r="C146" s="20">
        <v>11.5</v>
      </c>
      <c r="D146" s="20">
        <v>28.7</v>
      </c>
    </row>
    <row r="147" spans="1:4">
      <c r="A147" s="21">
        <v>12756</v>
      </c>
      <c r="B147" s="22">
        <v>0.11899999999999999</v>
      </c>
      <c r="C147" s="20">
        <v>6.2</v>
      </c>
      <c r="D147" s="20">
        <v>31</v>
      </c>
    </row>
    <row r="148" spans="1:4">
      <c r="A148" s="21">
        <v>9265</v>
      </c>
      <c r="B148" s="22">
        <v>0.108</v>
      </c>
      <c r="C148" s="20">
        <v>8.6999999999999993</v>
      </c>
      <c r="D148" s="20">
        <v>42.9</v>
      </c>
    </row>
    <row r="149" spans="1:4">
      <c r="A149" s="21">
        <v>9982</v>
      </c>
      <c r="B149" s="22">
        <v>0.13100000000000001</v>
      </c>
      <c r="C149" s="20">
        <v>9.6999999999999993</v>
      </c>
      <c r="D149" s="20">
        <v>33.200000000000003</v>
      </c>
    </row>
    <row r="150" spans="1:4">
      <c r="A150" s="21">
        <v>12769</v>
      </c>
      <c r="B150" s="22">
        <v>0.22</v>
      </c>
      <c r="C150" s="20">
        <v>17.899999999999999</v>
      </c>
      <c r="D150" s="20">
        <v>35.9</v>
      </c>
    </row>
    <row r="151" spans="1:4">
      <c r="A151" s="21">
        <v>10989</v>
      </c>
      <c r="B151" s="22">
        <v>0.17</v>
      </c>
      <c r="C151" s="20">
        <v>11.6</v>
      </c>
      <c r="D151" s="20">
        <v>32.1</v>
      </c>
    </row>
    <row r="152" spans="1:4">
      <c r="A152" s="21">
        <v>13226</v>
      </c>
      <c r="B152" s="22">
        <v>0.17399999999999999</v>
      </c>
      <c r="C152" s="20">
        <v>7.1</v>
      </c>
      <c r="D152" s="20">
        <v>25.3</v>
      </c>
    </row>
    <row r="153" spans="1:4">
      <c r="A153" s="21">
        <v>8741</v>
      </c>
      <c r="B153" s="22">
        <v>0.20200000000000001</v>
      </c>
      <c r="C153" s="20">
        <v>16.600000000000001</v>
      </c>
      <c r="D153" s="20">
        <v>44.6</v>
      </c>
    </row>
    <row r="154" spans="1:4">
      <c r="A154" s="21">
        <v>8853</v>
      </c>
      <c r="B154" s="22">
        <v>0.20200000000000001</v>
      </c>
      <c r="C154" s="20">
        <v>16.600000000000001</v>
      </c>
      <c r="D154" s="20">
        <v>39.5</v>
      </c>
    </row>
    <row r="155" spans="1:4">
      <c r="A155" s="21">
        <v>8145</v>
      </c>
      <c r="B155" s="22">
        <v>0.14899999999999999</v>
      </c>
      <c r="C155" s="20">
        <v>10.3</v>
      </c>
      <c r="D155" s="20">
        <v>32.299999999999997</v>
      </c>
    </row>
    <row r="156" spans="1:4">
      <c r="A156" s="21">
        <v>9628</v>
      </c>
      <c r="B156" s="22">
        <v>0.1</v>
      </c>
      <c r="C156" s="20">
        <v>12.5</v>
      </c>
      <c r="D156" s="20">
        <v>37</v>
      </c>
    </row>
    <row r="157" spans="1:4">
      <c r="A157" s="21">
        <v>8286</v>
      </c>
      <c r="B157" s="22">
        <v>0.13500000000000001</v>
      </c>
      <c r="C157" s="20">
        <v>7.8</v>
      </c>
      <c r="D157" s="20">
        <v>33.4</v>
      </c>
    </row>
    <row r="158" spans="1:4">
      <c r="A158" s="21">
        <v>11831</v>
      </c>
      <c r="B158" s="22">
        <v>0.121</v>
      </c>
      <c r="C158" s="20">
        <v>11</v>
      </c>
      <c r="D158" s="20">
        <v>18.100000000000001</v>
      </c>
    </row>
    <row r="159" spans="1:4">
      <c r="A159" s="21">
        <v>12213</v>
      </c>
      <c r="B159" s="22">
        <v>0.159</v>
      </c>
      <c r="C159" s="20">
        <v>10.5</v>
      </c>
      <c r="D159" s="20">
        <v>25.9</v>
      </c>
    </row>
    <row r="160" spans="1:4">
      <c r="A160" s="21">
        <v>9490</v>
      </c>
      <c r="B160" s="22">
        <v>0.14799999999999999</v>
      </c>
      <c r="C160" s="20">
        <v>8.1999999999999993</v>
      </c>
      <c r="D160" s="20">
        <v>18.3</v>
      </c>
    </row>
    <row r="161" spans="1:4">
      <c r="A161" s="21">
        <v>8243</v>
      </c>
      <c r="B161" s="22">
        <v>0.16300000000000001</v>
      </c>
      <c r="C161" s="20">
        <v>11.8</v>
      </c>
      <c r="D161" s="20">
        <v>41.9</v>
      </c>
    </row>
    <row r="162" spans="1:4">
      <c r="A162" s="21">
        <v>9555</v>
      </c>
      <c r="B162" s="22">
        <v>0.123</v>
      </c>
      <c r="C162" s="20">
        <v>16.8</v>
      </c>
      <c r="D162" s="20">
        <v>19.100000000000001</v>
      </c>
    </row>
    <row r="163" spans="1:4">
      <c r="A163" s="21">
        <v>9193</v>
      </c>
      <c r="B163" s="22">
        <v>0.16400000000000001</v>
      </c>
      <c r="C163" s="20">
        <v>13.2</v>
      </c>
      <c r="D163" s="20">
        <v>29.2</v>
      </c>
    </row>
    <row r="164" spans="1:4">
      <c r="A164" s="21">
        <v>7723</v>
      </c>
      <c r="B164" s="22">
        <v>0.153</v>
      </c>
      <c r="C164" s="20">
        <v>11.4</v>
      </c>
      <c r="D164" s="20">
        <v>33.200000000000003</v>
      </c>
    </row>
    <row r="165" spans="1:4">
      <c r="A165" s="21">
        <v>9496</v>
      </c>
      <c r="B165" s="22">
        <v>0.14499999999999999</v>
      </c>
      <c r="C165" s="20">
        <v>13.4</v>
      </c>
      <c r="D165" s="20">
        <v>24.5</v>
      </c>
    </row>
    <row r="166" spans="1:4">
      <c r="A166" s="21">
        <v>9927</v>
      </c>
      <c r="B166" s="22">
        <v>0.192</v>
      </c>
      <c r="C166" s="20">
        <v>11.6</v>
      </c>
      <c r="D166" s="20">
        <v>31.6</v>
      </c>
    </row>
    <row r="167" spans="1:4">
      <c r="A167" s="21">
        <v>8745</v>
      </c>
      <c r="B167" s="22">
        <v>0.16200000000000001</v>
      </c>
      <c r="C167" s="20">
        <v>14</v>
      </c>
      <c r="D167" s="20">
        <v>21.9</v>
      </c>
    </row>
    <row r="168" spans="1:4">
      <c r="A168" s="21">
        <v>9744</v>
      </c>
      <c r="B168" s="22">
        <v>0.23599999999999999</v>
      </c>
      <c r="C168" s="20">
        <v>15.7</v>
      </c>
      <c r="D168" s="20">
        <v>32.1</v>
      </c>
    </row>
    <row r="169" spans="1:4">
      <c r="A169" s="21">
        <v>9657</v>
      </c>
      <c r="B169" s="22">
        <v>0.219</v>
      </c>
      <c r="C169" s="20">
        <v>12.1</v>
      </c>
      <c r="D169" s="20">
        <v>41.4</v>
      </c>
    </row>
    <row r="170" spans="1:4">
      <c r="A170" s="21">
        <v>12729</v>
      </c>
      <c r="B170" s="22">
        <v>0.12</v>
      </c>
      <c r="C170" s="20">
        <v>13.2</v>
      </c>
      <c r="D170" s="20">
        <v>17.7</v>
      </c>
    </row>
    <row r="171" spans="1:4">
      <c r="A171" s="21">
        <v>10248</v>
      </c>
      <c r="B171" s="22">
        <v>0.127</v>
      </c>
      <c r="C171" s="20">
        <v>11.4</v>
      </c>
      <c r="D171" s="20">
        <v>13.8</v>
      </c>
    </row>
    <row r="172" spans="1:4">
      <c r="A172" s="21">
        <v>11488</v>
      </c>
      <c r="B172" s="22">
        <v>0.17599999999999999</v>
      </c>
      <c r="C172" s="20">
        <v>14.7</v>
      </c>
      <c r="D172" s="20">
        <v>25.9</v>
      </c>
    </row>
    <row r="173" spans="1:4">
      <c r="A173" s="21">
        <v>9532</v>
      </c>
      <c r="B173" s="22">
        <v>0.187</v>
      </c>
      <c r="C173" s="20">
        <v>12.8</v>
      </c>
      <c r="D173" s="20">
        <v>33.9</v>
      </c>
    </row>
    <row r="174" spans="1:4">
      <c r="A174" s="21">
        <v>10510</v>
      </c>
      <c r="B174" s="22">
        <v>0.14599999999999999</v>
      </c>
      <c r="C174" s="20">
        <v>7.5</v>
      </c>
      <c r="D174" s="20">
        <v>34.9</v>
      </c>
    </row>
    <row r="175" spans="1:4">
      <c r="A175" s="21">
        <v>9431</v>
      </c>
      <c r="B175" s="22">
        <v>0.19600000000000001</v>
      </c>
      <c r="C175" s="20">
        <v>13.1</v>
      </c>
      <c r="D175" s="20">
        <v>34.1</v>
      </c>
    </row>
    <row r="176" spans="1:4">
      <c r="A176" s="21">
        <v>8745</v>
      </c>
      <c r="B176" s="22">
        <v>0.20399999999999999</v>
      </c>
      <c r="C176" s="20">
        <v>22.6</v>
      </c>
      <c r="D176" s="20">
        <v>48.8</v>
      </c>
    </row>
    <row r="177" spans="1:4">
      <c r="A177" s="21">
        <v>9808</v>
      </c>
      <c r="B177" s="22">
        <v>0.16600000000000001</v>
      </c>
      <c r="C177" s="20">
        <v>10.5</v>
      </c>
      <c r="D177" s="20">
        <v>22.6</v>
      </c>
    </row>
    <row r="178" spans="1:4">
      <c r="A178" s="21">
        <v>8619</v>
      </c>
      <c r="B178" s="22">
        <v>0.185</v>
      </c>
      <c r="C178" s="20">
        <v>13.8</v>
      </c>
      <c r="D178" s="20">
        <v>36.9</v>
      </c>
    </row>
    <row r="179" spans="1:4">
      <c r="A179" s="21">
        <v>10653</v>
      </c>
      <c r="B179" s="22">
        <v>0.17</v>
      </c>
      <c r="C179" s="20">
        <v>14.3</v>
      </c>
      <c r="D179" s="20">
        <v>37.6</v>
      </c>
    </row>
    <row r="180" spans="1:4">
      <c r="A180" s="21">
        <v>9917</v>
      </c>
      <c r="B180" s="22">
        <v>0.14699999999999999</v>
      </c>
      <c r="C180" s="20">
        <v>14.5</v>
      </c>
      <c r="D180" s="20">
        <v>30.3</v>
      </c>
    </row>
    <row r="181" spans="1:4">
      <c r="A181" s="21">
        <v>11310</v>
      </c>
      <c r="B181" s="22">
        <v>0.159</v>
      </c>
      <c r="C181" s="20">
        <v>10.3</v>
      </c>
      <c r="D181" s="20">
        <v>27.8</v>
      </c>
    </row>
    <row r="182" spans="1:4">
      <c r="A182" s="21">
        <v>11264</v>
      </c>
      <c r="B182" s="22">
        <v>0.115</v>
      </c>
      <c r="C182" s="20">
        <v>10.9</v>
      </c>
      <c r="D182" s="20">
        <v>21.7</v>
      </c>
    </row>
    <row r="183" spans="1:4">
      <c r="A183" s="21">
        <v>8459</v>
      </c>
      <c r="B183" s="22">
        <v>0.16</v>
      </c>
      <c r="C183" s="20">
        <v>13.2</v>
      </c>
      <c r="D183" s="20">
        <v>21.3</v>
      </c>
    </row>
    <row r="184" spans="1:4">
      <c r="A184" s="21">
        <v>8114</v>
      </c>
      <c r="B184" s="22">
        <v>0.157</v>
      </c>
      <c r="C184" s="20">
        <v>13.3</v>
      </c>
      <c r="D184" s="20">
        <v>21.6</v>
      </c>
    </row>
    <row r="185" spans="1:4">
      <c r="A185" s="21">
        <v>12932</v>
      </c>
      <c r="B185" s="22">
        <v>0.127</v>
      </c>
      <c r="C185" s="20">
        <v>16.5</v>
      </c>
      <c r="D185" s="20">
        <v>13.7</v>
      </c>
    </row>
    <row r="186" spans="1:4">
      <c r="A186" s="21">
        <v>10173</v>
      </c>
      <c r="B186" s="22">
        <v>0.20799999999999999</v>
      </c>
      <c r="C186" s="20">
        <v>12.6</v>
      </c>
      <c r="D186" s="20">
        <v>33.6</v>
      </c>
    </row>
    <row r="187" spans="1:4">
      <c r="A187" s="21">
        <v>8923</v>
      </c>
      <c r="B187" s="22">
        <v>0.189</v>
      </c>
      <c r="C187" s="20">
        <v>13.7</v>
      </c>
      <c r="D187" s="20">
        <v>37.9</v>
      </c>
    </row>
    <row r="188" spans="1:4">
      <c r="A188" s="21">
        <v>9635</v>
      </c>
      <c r="B188" s="22">
        <v>0.14499999999999999</v>
      </c>
      <c r="C188" s="20">
        <v>9</v>
      </c>
      <c r="D188" s="20">
        <v>37.200000000000003</v>
      </c>
    </row>
    <row r="189" spans="1:4">
      <c r="A189" s="21">
        <v>11175</v>
      </c>
      <c r="B189" s="22">
        <v>0.17299999999999999</v>
      </c>
      <c r="C189" s="20">
        <v>13.4</v>
      </c>
      <c r="D189" s="20">
        <v>21.2</v>
      </c>
    </row>
    <row r="190" spans="1:4">
      <c r="A190" s="21">
        <v>10988</v>
      </c>
      <c r="B190" s="22">
        <v>0.13300000000000001</v>
      </c>
      <c r="C190" s="20">
        <v>11.7</v>
      </c>
      <c r="D190" s="20">
        <v>28.9</v>
      </c>
    </row>
    <row r="191" spans="1:4">
      <c r="A191" s="21">
        <v>8345</v>
      </c>
      <c r="B191" s="22">
        <v>0.17499999999999999</v>
      </c>
      <c r="C191" s="20">
        <v>10.8</v>
      </c>
      <c r="D191" s="20">
        <v>37.9</v>
      </c>
    </row>
    <row r="192" spans="1:4">
      <c r="A192" s="21">
        <v>11627</v>
      </c>
      <c r="B192" s="22">
        <v>0.183</v>
      </c>
      <c r="C192" s="20">
        <v>15.9</v>
      </c>
      <c r="D192" s="20">
        <v>40.5</v>
      </c>
    </row>
    <row r="193" spans="1:4">
      <c r="A193" s="21">
        <v>8827</v>
      </c>
      <c r="B193" s="22">
        <v>0.19900000000000001</v>
      </c>
      <c r="C193" s="20">
        <v>16.2</v>
      </c>
      <c r="D193" s="20">
        <v>41.1</v>
      </c>
    </row>
    <row r="194" spans="1:4">
      <c r="A194" s="21">
        <v>8028</v>
      </c>
      <c r="B194" s="22">
        <v>0.14699999999999999</v>
      </c>
      <c r="C194" s="20">
        <v>11.3</v>
      </c>
      <c r="D194" s="20">
        <v>38.6</v>
      </c>
    </row>
    <row r="195" spans="1:4">
      <c r="A195" s="21">
        <v>7193</v>
      </c>
      <c r="B195" s="22">
        <v>7.9000000000000001E-2</v>
      </c>
      <c r="C195" s="20">
        <v>11.2</v>
      </c>
      <c r="D195" s="20">
        <v>39</v>
      </c>
    </row>
    <row r="196" spans="1:4">
      <c r="A196" s="21">
        <v>8826</v>
      </c>
      <c r="B196" s="22">
        <v>0.14000000000000001</v>
      </c>
      <c r="C196" s="20">
        <v>11</v>
      </c>
      <c r="D196" s="20">
        <v>26.9</v>
      </c>
    </row>
    <row r="197" spans="1:4">
      <c r="A197" s="21">
        <v>12159</v>
      </c>
      <c r="B197" s="22">
        <v>0.151</v>
      </c>
      <c r="C197" s="20">
        <v>5.8</v>
      </c>
      <c r="D197" s="20">
        <v>35.1</v>
      </c>
    </row>
    <row r="198" spans="1:4">
      <c r="A198" s="21">
        <v>8964</v>
      </c>
      <c r="B198" s="22">
        <v>0.126</v>
      </c>
      <c r="C198" s="20">
        <v>10</v>
      </c>
      <c r="D198" s="20">
        <v>42.2</v>
      </c>
    </row>
    <row r="199" spans="1:4">
      <c r="A199" s="21">
        <v>9652</v>
      </c>
      <c r="B199" s="22">
        <v>0.154</v>
      </c>
      <c r="C199" s="20">
        <v>10</v>
      </c>
      <c r="D199" s="20">
        <v>30.5</v>
      </c>
    </row>
    <row r="200" spans="1:4">
      <c r="A200" s="21">
        <v>11951</v>
      </c>
      <c r="B200" s="22">
        <v>0.23799999999999999</v>
      </c>
      <c r="C200" s="20">
        <v>16.100000000000001</v>
      </c>
      <c r="D200" s="20">
        <v>32.299999999999997</v>
      </c>
    </row>
    <row r="201" spans="1:4">
      <c r="A201" s="21">
        <v>10111</v>
      </c>
      <c r="B201" s="22">
        <v>0.184</v>
      </c>
      <c r="C201" s="20">
        <v>14.6</v>
      </c>
      <c r="D201" s="20">
        <v>34.4</v>
      </c>
    </row>
    <row r="202" spans="1:4">
      <c r="A202" s="21">
        <v>12695</v>
      </c>
      <c r="B202" s="22">
        <v>0.191</v>
      </c>
      <c r="C202" s="20">
        <v>12.1</v>
      </c>
      <c r="D202" s="20">
        <v>27.5</v>
      </c>
    </row>
    <row r="203" spans="1:4">
      <c r="A203" s="21">
        <v>8343</v>
      </c>
      <c r="B203" s="22">
        <v>0.192</v>
      </c>
      <c r="C203" s="20">
        <v>21.4</v>
      </c>
      <c r="D203" s="20">
        <v>44.9</v>
      </c>
    </row>
    <row r="204" spans="1:4">
      <c r="A204" s="21">
        <v>8545</v>
      </c>
      <c r="B204" s="22">
        <v>0.22700000000000001</v>
      </c>
      <c r="C204" s="20">
        <v>18</v>
      </c>
      <c r="D204" s="20">
        <v>38.9</v>
      </c>
    </row>
    <row r="205" spans="1:4">
      <c r="A205" s="21">
        <v>7816</v>
      </c>
      <c r="B205" s="22">
        <v>0.14000000000000001</v>
      </c>
      <c r="C205" s="20">
        <v>12.4</v>
      </c>
      <c r="D205" s="20">
        <v>33</v>
      </c>
    </row>
    <row r="206" spans="1:4">
      <c r="A206" s="21">
        <v>9069</v>
      </c>
      <c r="B206" s="22">
        <v>0.112</v>
      </c>
      <c r="C206" s="20">
        <v>15.6</v>
      </c>
      <c r="D206" s="20">
        <v>37.1</v>
      </c>
    </row>
    <row r="207" spans="1:4">
      <c r="A207" s="21">
        <v>7998</v>
      </c>
      <c r="B207" s="22">
        <v>0.14499999999999999</v>
      </c>
      <c r="C207" s="20">
        <v>9.6999999999999993</v>
      </c>
      <c r="D207" s="20">
        <v>29.6</v>
      </c>
    </row>
    <row r="208" spans="1:4">
      <c r="A208" s="21">
        <v>11378</v>
      </c>
      <c r="B208" s="22">
        <v>0.122</v>
      </c>
      <c r="C208" s="20">
        <v>14.8</v>
      </c>
      <c r="D208" s="20">
        <v>18.5</v>
      </c>
    </row>
    <row r="209" spans="1:4">
      <c r="A209" s="21">
        <v>11771</v>
      </c>
      <c r="B209" s="22">
        <v>0.16500000000000001</v>
      </c>
      <c r="C209" s="20">
        <v>13.1</v>
      </c>
      <c r="D209" s="20">
        <v>32.700000000000003</v>
      </c>
    </row>
    <row r="210" spans="1:4">
      <c r="A210" s="21">
        <v>9148</v>
      </c>
      <c r="B210" s="22">
        <v>0.14499999999999999</v>
      </c>
      <c r="C210" s="20">
        <v>9.6</v>
      </c>
      <c r="D210" s="20">
        <v>19.2</v>
      </c>
    </row>
    <row r="211" spans="1:4">
      <c r="A211" s="21">
        <v>7844</v>
      </c>
      <c r="B211" s="22">
        <v>0.161</v>
      </c>
      <c r="C211" s="20">
        <v>14.5</v>
      </c>
      <c r="D211" s="20">
        <v>46.5</v>
      </c>
    </row>
    <row r="212" spans="1:4">
      <c r="A212" s="21">
        <v>8932</v>
      </c>
      <c r="B212" s="22">
        <v>0.13400000000000001</v>
      </c>
      <c r="C212" s="20">
        <v>24.5</v>
      </c>
      <c r="D212" s="20">
        <v>20.2</v>
      </c>
    </row>
    <row r="213" spans="1:4">
      <c r="A213" s="21">
        <v>8812</v>
      </c>
      <c r="B213" s="22">
        <v>0.16600000000000001</v>
      </c>
      <c r="C213" s="20">
        <v>15.7</v>
      </c>
      <c r="D213" s="20">
        <v>31.7</v>
      </c>
    </row>
    <row r="214" spans="1:4">
      <c r="A214" s="21">
        <v>7444</v>
      </c>
      <c r="B214" s="22">
        <v>0.14699999999999999</v>
      </c>
      <c r="C214" s="20">
        <v>11.9</v>
      </c>
      <c r="D214" s="20">
        <v>35</v>
      </c>
    </row>
    <row r="215" spans="1:4">
      <c r="A215" s="21">
        <v>9118</v>
      </c>
      <c r="B215" s="22">
        <v>0.155</v>
      </c>
      <c r="C215" s="20">
        <v>16.3</v>
      </c>
      <c r="D215" s="20">
        <v>25.3</v>
      </c>
    </row>
    <row r="216" spans="1:4">
      <c r="A216" s="21">
        <v>9297</v>
      </c>
      <c r="B216" s="22">
        <v>0.21099999999999999</v>
      </c>
      <c r="C216" s="20">
        <v>14</v>
      </c>
      <c r="D216" s="20">
        <v>33.4</v>
      </c>
    </row>
    <row r="217" spans="1:4">
      <c r="A217" s="21">
        <v>8381</v>
      </c>
      <c r="B217" s="22">
        <v>0.17299999999999999</v>
      </c>
      <c r="C217" s="20">
        <v>17.100000000000001</v>
      </c>
      <c r="D217" s="20">
        <v>23.6</v>
      </c>
    </row>
    <row r="218" spans="1:4">
      <c r="A218" s="21">
        <v>9332</v>
      </c>
      <c r="B218" s="22">
        <v>0.23400000000000001</v>
      </c>
      <c r="C218" s="20">
        <v>18.3</v>
      </c>
      <c r="D218" s="20">
        <v>32.5</v>
      </c>
    </row>
    <row r="219" spans="1:4">
      <c r="A219" s="21">
        <v>9217</v>
      </c>
      <c r="B219" s="22">
        <v>0.20499999999999999</v>
      </c>
      <c r="C219" s="20">
        <v>15.6</v>
      </c>
      <c r="D219" s="20">
        <v>42.2</v>
      </c>
    </row>
    <row r="220" spans="1:4">
      <c r="A220" s="21">
        <v>12215</v>
      </c>
      <c r="B220" s="22">
        <v>0.13400000000000001</v>
      </c>
      <c r="C220" s="20">
        <v>15.8</v>
      </c>
      <c r="D220" s="20">
        <v>19.5</v>
      </c>
    </row>
    <row r="221" spans="1:4">
      <c r="A221" s="21">
        <v>9934</v>
      </c>
      <c r="B221" s="22">
        <v>0.125</v>
      </c>
      <c r="C221" s="20">
        <v>13.6</v>
      </c>
      <c r="D221" s="20">
        <v>15.8</v>
      </c>
    </row>
    <row r="222" spans="1:4">
      <c r="A222" s="21">
        <v>10950</v>
      </c>
      <c r="B222" s="22">
        <v>0.17799999999999999</v>
      </c>
      <c r="C222" s="20">
        <v>15.3</v>
      </c>
      <c r="D222" s="20">
        <v>28.4</v>
      </c>
    </row>
    <row r="223" spans="1:4">
      <c r="A223" s="21">
        <v>9142</v>
      </c>
      <c r="B223" s="22">
        <v>0.189</v>
      </c>
      <c r="C223" s="20">
        <v>14.5</v>
      </c>
      <c r="D223" s="20">
        <v>34.299999999999997</v>
      </c>
    </row>
    <row r="224" spans="1:4">
      <c r="A224" s="21">
        <v>10174</v>
      </c>
      <c r="B224" s="22">
        <v>0.151</v>
      </c>
      <c r="C224" s="20">
        <v>10</v>
      </c>
      <c r="D224" s="20">
        <v>33.700000000000003</v>
      </c>
    </row>
    <row r="225" spans="1:4">
      <c r="A225" s="21">
        <v>9032</v>
      </c>
      <c r="B225" s="22">
        <v>0.19400000000000001</v>
      </c>
      <c r="C225" s="20">
        <v>18.7</v>
      </c>
      <c r="D225" s="20">
        <v>32.9</v>
      </c>
    </row>
    <row r="226" spans="1:4">
      <c r="A226" s="21">
        <v>8417</v>
      </c>
      <c r="B226" s="22">
        <v>0.20499999999999999</v>
      </c>
      <c r="C226" s="20">
        <v>26.1</v>
      </c>
      <c r="D226" s="20">
        <v>46</v>
      </c>
    </row>
    <row r="227" spans="1:4">
      <c r="A227" s="21">
        <v>9354</v>
      </c>
      <c r="B227" s="22">
        <v>0.18</v>
      </c>
      <c r="C227" s="20">
        <v>10.7</v>
      </c>
      <c r="D227" s="20">
        <v>21.7</v>
      </c>
    </row>
    <row r="228" spans="1:4">
      <c r="A228" s="21">
        <v>8285</v>
      </c>
      <c r="B228" s="22">
        <v>0.17399999999999999</v>
      </c>
      <c r="C228" s="20">
        <v>16.899999999999999</v>
      </c>
      <c r="D228" s="20">
        <v>37.9</v>
      </c>
    </row>
    <row r="229" spans="1:4">
      <c r="A229" s="21">
        <v>10269</v>
      </c>
      <c r="B229" s="22">
        <v>0.191</v>
      </c>
      <c r="C229" s="20">
        <v>15.6</v>
      </c>
      <c r="D229" s="20">
        <v>33.799999999999997</v>
      </c>
    </row>
    <row r="230" spans="1:4">
      <c r="A230" s="21">
        <v>9492</v>
      </c>
      <c r="B230" s="22">
        <v>0.16</v>
      </c>
      <c r="C230" s="20">
        <v>16.100000000000001</v>
      </c>
      <c r="D230" s="20">
        <v>27.4</v>
      </c>
    </row>
    <row r="231" spans="1:4">
      <c r="A231" s="21">
        <v>10974</v>
      </c>
      <c r="B231" s="22">
        <v>0.156</v>
      </c>
      <c r="C231" s="20">
        <v>14.3</v>
      </c>
      <c r="D231" s="20">
        <v>26.4</v>
      </c>
    </row>
    <row r="232" spans="1:4">
      <c r="A232" s="21">
        <v>10665</v>
      </c>
      <c r="B232" s="22">
        <v>0.13100000000000001</v>
      </c>
      <c r="C232" s="20">
        <v>12.6</v>
      </c>
      <c r="D232" s="20">
        <v>22.7</v>
      </c>
    </row>
    <row r="233" spans="1:4">
      <c r="A233" s="21">
        <v>8154</v>
      </c>
      <c r="B233" s="22">
        <v>0.152</v>
      </c>
      <c r="C233" s="20">
        <v>14.2</v>
      </c>
      <c r="D233" s="20">
        <v>22.4</v>
      </c>
    </row>
    <row r="234" spans="1:4">
      <c r="A234" s="21">
        <v>7892</v>
      </c>
      <c r="B234" s="22">
        <v>0.157</v>
      </c>
      <c r="C234" s="20">
        <v>16</v>
      </c>
      <c r="D234" s="20">
        <v>23.6</v>
      </c>
    </row>
    <row r="235" spans="1:4">
      <c r="A235" s="21">
        <v>12098</v>
      </c>
      <c r="B235" s="22">
        <v>0.128</v>
      </c>
      <c r="C235" s="20">
        <v>18.399999999999999</v>
      </c>
      <c r="D235" s="20">
        <v>13.9</v>
      </c>
    </row>
    <row r="236" spans="1:4">
      <c r="A236" s="21">
        <v>9627</v>
      </c>
      <c r="B236" s="22">
        <v>0.20499999999999999</v>
      </c>
      <c r="C236" s="20">
        <v>15.7</v>
      </c>
      <c r="D236" s="20">
        <v>34.9</v>
      </c>
    </row>
    <row r="237" spans="1:4">
      <c r="A237" s="21">
        <v>8625</v>
      </c>
      <c r="B237" s="22">
        <v>0.19700000000000001</v>
      </c>
      <c r="C237" s="20">
        <v>17.8</v>
      </c>
      <c r="D237" s="20">
        <v>37.9</v>
      </c>
    </row>
    <row r="238" spans="1:4">
      <c r="A238" s="21">
        <v>9168</v>
      </c>
      <c r="B238" s="22">
        <v>0.156</v>
      </c>
      <c r="C238" s="20">
        <v>10.199999999999999</v>
      </c>
      <c r="D238" s="20">
        <v>35.6</v>
      </c>
    </row>
    <row r="239" spans="1:4">
      <c r="A239" s="21">
        <v>10910</v>
      </c>
      <c r="B239" s="22">
        <v>0.17</v>
      </c>
      <c r="C239" s="20">
        <v>15.5</v>
      </c>
      <c r="D239" s="20">
        <v>20.7</v>
      </c>
    </row>
    <row r="240" spans="1:4">
      <c r="A240" s="21">
        <v>10464</v>
      </c>
      <c r="B240" s="22">
        <v>0.14599999999999999</v>
      </c>
      <c r="C240" s="20">
        <v>13.3</v>
      </c>
      <c r="D240" s="20">
        <v>29.2</v>
      </c>
    </row>
    <row r="241" spans="1:4">
      <c r="A241" s="21">
        <v>7975</v>
      </c>
      <c r="B241" s="22">
        <v>0.18</v>
      </c>
      <c r="C241" s="20">
        <v>14.5</v>
      </c>
      <c r="D241" s="20">
        <v>44.3</v>
      </c>
    </row>
    <row r="242" spans="1:4">
      <c r="A242" s="21">
        <v>11086</v>
      </c>
      <c r="B242" s="22">
        <v>0.19</v>
      </c>
      <c r="C242" s="20">
        <v>20.7</v>
      </c>
      <c r="D242" s="20">
        <v>36.299999999999997</v>
      </c>
    </row>
    <row r="243" spans="1:4">
      <c r="A243" s="21">
        <v>8565</v>
      </c>
      <c r="B243" s="22">
        <v>0.20699999999999999</v>
      </c>
      <c r="C243" s="20">
        <v>20.7</v>
      </c>
      <c r="D243" s="20">
        <v>45</v>
      </c>
    </row>
    <row r="244" spans="1:4">
      <c r="A244" s="21">
        <v>7711</v>
      </c>
      <c r="B244" s="22">
        <v>0.14399999999999999</v>
      </c>
      <c r="C244" s="20">
        <v>12.9</v>
      </c>
      <c r="D244" s="20">
        <v>38.4</v>
      </c>
    </row>
    <row r="245" spans="1:4">
      <c r="A245" s="21">
        <v>7008</v>
      </c>
      <c r="B245" s="22">
        <v>0.09</v>
      </c>
      <c r="C245" s="20">
        <v>13.4</v>
      </c>
      <c r="D245" s="20">
        <v>42.1</v>
      </c>
    </row>
    <row r="246" spans="1:4">
      <c r="A246" s="21">
        <v>8425</v>
      </c>
      <c r="B246" s="22">
        <v>0.14899999999999999</v>
      </c>
      <c r="C246" s="20">
        <v>13.1</v>
      </c>
      <c r="D246" s="20">
        <v>27.1</v>
      </c>
    </row>
    <row r="247" spans="1:4">
      <c r="A247" s="21">
        <v>11797</v>
      </c>
      <c r="B247" s="22">
        <v>0.13700000000000001</v>
      </c>
      <c r="C247" s="20">
        <v>9.8000000000000007</v>
      </c>
      <c r="D247" s="20">
        <v>37.700000000000003</v>
      </c>
    </row>
    <row r="248" spans="1:4">
      <c r="A248" s="21">
        <v>8588</v>
      </c>
      <c r="B248" s="22">
        <v>0.12</v>
      </c>
      <c r="C248" s="20">
        <v>10.9</v>
      </c>
      <c r="D248" s="20">
        <v>45.2</v>
      </c>
    </row>
    <row r="249" spans="1:4">
      <c r="A249" s="21">
        <v>9244</v>
      </c>
      <c r="B249" s="22">
        <v>0.16400000000000001</v>
      </c>
      <c r="C249" s="20">
        <v>14.1</v>
      </c>
      <c r="D249" s="20">
        <v>31.7</v>
      </c>
    </row>
    <row r="250" spans="1:4">
      <c r="A250" s="21">
        <v>11337</v>
      </c>
      <c r="B250" s="22">
        <v>0.252</v>
      </c>
      <c r="C250" s="20">
        <v>21.2</v>
      </c>
      <c r="D250" s="20">
        <v>31</v>
      </c>
    </row>
    <row r="251" spans="1:4">
      <c r="A251" s="21">
        <v>9787</v>
      </c>
      <c r="B251" s="22">
        <v>0.188</v>
      </c>
      <c r="C251" s="20">
        <v>18.899999999999999</v>
      </c>
      <c r="D251" s="20">
        <v>41.5</v>
      </c>
    </row>
    <row r="252" spans="1:4">
      <c r="A252" s="21">
        <v>12303</v>
      </c>
      <c r="B252" s="22">
        <v>0.21</v>
      </c>
      <c r="C252" s="20">
        <v>11.7</v>
      </c>
      <c r="D252" s="20">
        <v>22.1</v>
      </c>
    </row>
    <row r="253" spans="1:4">
      <c r="A253" s="21">
        <v>8154</v>
      </c>
      <c r="B253" s="22">
        <v>0.20899999999999999</v>
      </c>
      <c r="C253" s="20">
        <v>20.2</v>
      </c>
      <c r="D253" s="20">
        <v>45.2</v>
      </c>
    </row>
    <row r="254" spans="1:4">
      <c r="A254" s="21">
        <v>8409</v>
      </c>
      <c r="B254" s="22">
        <v>0.223</v>
      </c>
      <c r="C254" s="20">
        <v>19.8</v>
      </c>
      <c r="D254" s="20">
        <v>39.4</v>
      </c>
    </row>
    <row r="255" spans="1:4">
      <c r="A255" s="21">
        <v>7539</v>
      </c>
      <c r="B255" s="22">
        <v>0.156</v>
      </c>
      <c r="C255" s="20">
        <v>10.1</v>
      </c>
      <c r="D255" s="20">
        <v>35.1</v>
      </c>
    </row>
    <row r="256" spans="1:4">
      <c r="A256" s="21">
        <v>8594</v>
      </c>
      <c r="B256" s="22">
        <v>0.113</v>
      </c>
      <c r="C256" s="20">
        <v>14.6</v>
      </c>
      <c r="D256" s="20">
        <v>37.1</v>
      </c>
    </row>
    <row r="257" spans="1:4">
      <c r="A257" s="21">
        <v>7615</v>
      </c>
      <c r="B257" s="22">
        <v>0.14599999999999999</v>
      </c>
      <c r="C257" s="20">
        <v>10.1</v>
      </c>
      <c r="D257" s="20">
        <v>34.200000000000003</v>
      </c>
    </row>
    <row r="258" spans="1:4">
      <c r="A258" s="21">
        <v>10989</v>
      </c>
      <c r="B258" s="22">
        <v>0.127</v>
      </c>
      <c r="C258" s="20">
        <v>13.1</v>
      </c>
      <c r="D258" s="20">
        <v>20.399999999999999</v>
      </c>
    </row>
    <row r="259" spans="1:4">
      <c r="A259" s="21">
        <v>11444</v>
      </c>
      <c r="B259" s="22">
        <v>0.17</v>
      </c>
      <c r="C259" s="20">
        <v>14.9</v>
      </c>
      <c r="D259" s="20">
        <v>30.5</v>
      </c>
    </row>
    <row r="260" spans="1:4">
      <c r="A260" s="21">
        <v>8814</v>
      </c>
      <c r="B260" s="22">
        <v>0.161</v>
      </c>
      <c r="C260" s="20">
        <v>9.6</v>
      </c>
      <c r="D260" s="20">
        <v>20.7</v>
      </c>
    </row>
    <row r="261" spans="1:4">
      <c r="A261" s="21">
        <v>7605</v>
      </c>
      <c r="B261" s="22">
        <v>0.17499999999999999</v>
      </c>
      <c r="C261" s="20">
        <v>13.8</v>
      </c>
      <c r="D261" s="20">
        <v>46</v>
      </c>
    </row>
    <row r="262" spans="1:4">
      <c r="A262" s="21">
        <v>8496</v>
      </c>
      <c r="B262" s="22">
        <v>0.128</v>
      </c>
      <c r="C262" s="20">
        <v>29.6</v>
      </c>
      <c r="D262" s="20">
        <v>19.7</v>
      </c>
    </row>
    <row r="263" spans="1:4">
      <c r="A263" s="21">
        <v>8525</v>
      </c>
      <c r="B263" s="22">
        <v>0.17100000000000001</v>
      </c>
      <c r="C263" s="20">
        <v>13.2</v>
      </c>
      <c r="D263" s="20">
        <v>35.299999999999997</v>
      </c>
    </row>
    <row r="264" spans="1:4">
      <c r="A264" s="21">
        <v>7257</v>
      </c>
      <c r="B264" s="22">
        <v>0.14299999999999999</v>
      </c>
      <c r="C264" s="20">
        <v>13.7</v>
      </c>
      <c r="D264" s="20">
        <v>36.6</v>
      </c>
    </row>
    <row r="265" spans="1:4">
      <c r="A265" s="21">
        <v>8849</v>
      </c>
      <c r="B265" s="22">
        <v>0.155</v>
      </c>
      <c r="C265" s="20">
        <v>15.6</v>
      </c>
      <c r="D265" s="20">
        <v>25.6</v>
      </c>
    </row>
    <row r="266" spans="1:4">
      <c r="A266" s="21">
        <v>9015</v>
      </c>
      <c r="B266" s="22">
        <v>0.218</v>
      </c>
      <c r="C266" s="20">
        <v>13.8</v>
      </c>
      <c r="D266" s="20">
        <v>35.299999999999997</v>
      </c>
    </row>
    <row r="267" spans="1:4">
      <c r="A267" s="21">
        <v>8060</v>
      </c>
      <c r="B267" s="22">
        <v>0.17399999999999999</v>
      </c>
      <c r="C267" s="20">
        <v>15</v>
      </c>
      <c r="D267" s="20">
        <v>24.3</v>
      </c>
    </row>
    <row r="268" spans="1:4">
      <c r="A268" s="21">
        <v>8959</v>
      </c>
      <c r="B268" s="22">
        <v>0.246</v>
      </c>
      <c r="C268" s="20">
        <v>18.100000000000001</v>
      </c>
      <c r="D268" s="20">
        <v>35</v>
      </c>
    </row>
    <row r="269" spans="1:4">
      <c r="A269" s="21">
        <v>8984</v>
      </c>
      <c r="B269" s="22">
        <v>0.23100000000000001</v>
      </c>
      <c r="C269" s="20">
        <v>15.1</v>
      </c>
      <c r="D269" s="20">
        <v>43.7</v>
      </c>
    </row>
    <row r="270" spans="1:4">
      <c r="A270" s="21">
        <v>11746</v>
      </c>
      <c r="B270" s="22">
        <v>0.13700000000000001</v>
      </c>
      <c r="C270" s="20">
        <v>15.9</v>
      </c>
      <c r="D270" s="20">
        <v>19.899999999999999</v>
      </c>
    </row>
    <row r="271" spans="1:4">
      <c r="A271" s="21">
        <v>9592</v>
      </c>
      <c r="B271" s="22">
        <v>0.13800000000000001</v>
      </c>
      <c r="C271" s="20">
        <v>14</v>
      </c>
      <c r="D271" s="20">
        <v>17.100000000000001</v>
      </c>
    </row>
    <row r="272" spans="1:4">
      <c r="A272" s="21">
        <v>10399</v>
      </c>
      <c r="B272" s="22">
        <v>0.17299999999999999</v>
      </c>
      <c r="C272" s="20">
        <v>15.2</v>
      </c>
      <c r="D272" s="20">
        <v>30.4</v>
      </c>
    </row>
    <row r="273" spans="1:4">
      <c r="A273" s="21">
        <v>8940</v>
      </c>
      <c r="B273" s="22">
        <v>0.193</v>
      </c>
      <c r="C273" s="20">
        <v>14.2</v>
      </c>
      <c r="D273" s="20">
        <v>34.5</v>
      </c>
    </row>
    <row r="274" spans="1:4">
      <c r="A274" s="21">
        <v>9782</v>
      </c>
      <c r="B274" s="22">
        <v>0.14499999999999999</v>
      </c>
      <c r="C274" s="20">
        <v>9.9</v>
      </c>
      <c r="D274" s="20">
        <v>34.9</v>
      </c>
    </row>
    <row r="275" spans="1:4">
      <c r="A275" s="21">
        <v>8824</v>
      </c>
      <c r="B275" s="22">
        <v>0.20799999999999999</v>
      </c>
      <c r="C275" s="20">
        <v>16.7</v>
      </c>
      <c r="D275" s="20">
        <v>32.299999999999997</v>
      </c>
    </row>
    <row r="276" spans="1:4">
      <c r="A276" s="21">
        <v>8392</v>
      </c>
      <c r="B276" s="22">
        <v>0.222</v>
      </c>
      <c r="C276" s="20">
        <v>23</v>
      </c>
      <c r="D276" s="20">
        <v>49.5</v>
      </c>
    </row>
    <row r="277" spans="1:4">
      <c r="A277" s="21">
        <v>9030</v>
      </c>
      <c r="B277" s="22">
        <v>0.17199999999999999</v>
      </c>
      <c r="C277" s="20">
        <v>13.3</v>
      </c>
      <c r="D277" s="20">
        <v>20.9</v>
      </c>
    </row>
    <row r="278" spans="1:4">
      <c r="A278" s="21">
        <v>9961</v>
      </c>
      <c r="B278" s="22">
        <v>0.183</v>
      </c>
      <c r="C278" s="20">
        <v>15.3</v>
      </c>
      <c r="D278" s="20">
        <v>36.5</v>
      </c>
    </row>
    <row r="279" spans="1:4">
      <c r="A279" s="21">
        <v>9189</v>
      </c>
      <c r="B279" s="22">
        <v>0.154</v>
      </c>
      <c r="C279" s="20">
        <v>16.100000000000001</v>
      </c>
      <c r="D279" s="20">
        <v>28.5</v>
      </c>
    </row>
    <row r="280" spans="1:4">
      <c r="A280" s="21">
        <v>10573</v>
      </c>
      <c r="B280" s="22">
        <v>0.157</v>
      </c>
      <c r="C280" s="20">
        <v>13.1</v>
      </c>
      <c r="D280" s="20">
        <v>24.8</v>
      </c>
    </row>
    <row r="281" spans="1:4">
      <c r="A281" s="21">
        <v>10340</v>
      </c>
      <c r="B281" s="22">
        <v>0.13700000000000001</v>
      </c>
      <c r="C281" s="20">
        <v>11.7</v>
      </c>
      <c r="D281" s="20">
        <v>23.6</v>
      </c>
    </row>
    <row r="282" spans="1:4">
      <c r="A282" s="21">
        <v>7973</v>
      </c>
      <c r="B282" s="22">
        <v>0.17499999999999999</v>
      </c>
      <c r="C282" s="20">
        <v>13.6</v>
      </c>
      <c r="D282" s="20">
        <v>22.7</v>
      </c>
    </row>
    <row r="283" spans="1:4">
      <c r="A283" s="21">
        <v>7642</v>
      </c>
      <c r="B283" s="22">
        <v>0.17599999999999999</v>
      </c>
      <c r="C283" s="20">
        <v>19.600000000000001</v>
      </c>
      <c r="D283" s="20">
        <v>27.3</v>
      </c>
    </row>
    <row r="284" spans="1:4">
      <c r="A284" s="21">
        <v>11558</v>
      </c>
      <c r="B284" s="22">
        <v>0.14099999999999999</v>
      </c>
      <c r="C284" s="20">
        <v>17.7</v>
      </c>
      <c r="D284" s="20">
        <v>13.2</v>
      </c>
    </row>
    <row r="285" spans="1:4">
      <c r="A285" s="21">
        <v>8105</v>
      </c>
      <c r="B285" s="22">
        <v>0.17199999999999999</v>
      </c>
      <c r="C285" s="20">
        <v>17.5</v>
      </c>
      <c r="D285" s="20">
        <v>37.299999999999997</v>
      </c>
    </row>
    <row r="286" spans="1:4">
      <c r="A286" s="21">
        <v>9400</v>
      </c>
      <c r="B286" s="22">
        <v>0.21099999999999999</v>
      </c>
      <c r="C286" s="20">
        <v>14.9</v>
      </c>
      <c r="D286" s="20">
        <v>33.6</v>
      </c>
    </row>
    <row r="287" spans="1:4">
      <c r="A287" s="21">
        <v>8382</v>
      </c>
      <c r="B287" s="22">
        <v>0.20100000000000001</v>
      </c>
      <c r="C287" s="20">
        <v>13.9</v>
      </c>
      <c r="D287" s="20">
        <v>39.299999999999997</v>
      </c>
    </row>
    <row r="288" spans="1:4">
      <c r="A288" s="21">
        <v>8827</v>
      </c>
      <c r="B288" s="22">
        <v>0.161</v>
      </c>
      <c r="C288" s="20">
        <v>11.1</v>
      </c>
      <c r="D288" s="20">
        <v>36</v>
      </c>
    </row>
    <row r="289" spans="1:4">
      <c r="A289" s="21">
        <v>10342</v>
      </c>
      <c r="B289" s="22">
        <v>0.187</v>
      </c>
      <c r="C289" s="20">
        <v>14.6</v>
      </c>
      <c r="D289" s="20">
        <v>21.7</v>
      </c>
    </row>
    <row r="290" spans="1:4">
      <c r="A290" s="21">
        <v>10290</v>
      </c>
      <c r="B290" s="22">
        <v>0.15</v>
      </c>
      <c r="C290" s="20">
        <v>13.9</v>
      </c>
      <c r="D290" s="20">
        <v>27.3</v>
      </c>
    </row>
    <row r="291" spans="1:4">
      <c r="A291" s="21">
        <v>7855</v>
      </c>
      <c r="B291" s="22">
        <v>0.188</v>
      </c>
      <c r="C291" s="20">
        <v>12.3</v>
      </c>
      <c r="D291" s="20">
        <v>44.9</v>
      </c>
    </row>
    <row r="292" spans="1:4">
      <c r="A292" s="21">
        <v>10440</v>
      </c>
      <c r="B292" s="22">
        <v>0.193</v>
      </c>
      <c r="C292" s="20">
        <v>19</v>
      </c>
      <c r="D292" s="20">
        <v>36.9</v>
      </c>
    </row>
    <row r="293" spans="1:4">
      <c r="A293" s="21">
        <v>8485</v>
      </c>
      <c r="B293" s="22">
        <v>0.22600000000000001</v>
      </c>
      <c r="C293" s="20">
        <v>21.3</v>
      </c>
      <c r="D293" s="20">
        <v>46.7</v>
      </c>
    </row>
    <row r="294" spans="1:4">
      <c r="A294" s="21">
        <v>7572</v>
      </c>
      <c r="B294" s="22">
        <v>0.157</v>
      </c>
      <c r="C294" s="20">
        <v>11.2</v>
      </c>
      <c r="D294" s="20">
        <v>38.5</v>
      </c>
    </row>
    <row r="295" spans="1:4">
      <c r="A295" s="21">
        <v>6628</v>
      </c>
      <c r="B295" s="22">
        <v>8.8999999999999996E-2</v>
      </c>
      <c r="C295" s="20">
        <v>13.3</v>
      </c>
      <c r="D295" s="20">
        <v>42.1</v>
      </c>
    </row>
    <row r="296" spans="1:4">
      <c r="A296" s="21">
        <v>8176</v>
      </c>
      <c r="B296" s="22">
        <v>0.16400000000000001</v>
      </c>
      <c r="C296" s="20">
        <v>13.1</v>
      </c>
      <c r="D296" s="20">
        <v>27.6</v>
      </c>
    </row>
    <row r="297" spans="1:4">
      <c r="A297" s="21">
        <v>11521</v>
      </c>
      <c r="B297" s="22">
        <v>0.158</v>
      </c>
      <c r="C297" s="20">
        <v>9.6999999999999993</v>
      </c>
      <c r="D297" s="20">
        <v>42.9</v>
      </c>
    </row>
    <row r="298" spans="1:4">
      <c r="A298" s="21">
        <v>8278</v>
      </c>
      <c r="B298" s="22">
        <v>0.13500000000000001</v>
      </c>
      <c r="C298" s="20">
        <v>12.6</v>
      </c>
      <c r="D298" s="20">
        <v>46</v>
      </c>
    </row>
    <row r="299" spans="1:4">
      <c r="A299" s="21">
        <v>9019</v>
      </c>
      <c r="B299" s="22">
        <v>0.16</v>
      </c>
      <c r="C299" s="20">
        <v>12.9</v>
      </c>
      <c r="D299" s="20">
        <v>31.6</v>
      </c>
    </row>
    <row r="300" spans="1:4">
      <c r="A300" s="21">
        <v>11017</v>
      </c>
      <c r="B300" s="22">
        <v>0.26</v>
      </c>
      <c r="C300" s="20">
        <v>18.2</v>
      </c>
      <c r="D300" s="20">
        <v>30.6</v>
      </c>
    </row>
    <row r="301" spans="1:4">
      <c r="A301" s="21">
        <v>9496</v>
      </c>
      <c r="B301" s="22">
        <v>0.187</v>
      </c>
      <c r="C301" s="20">
        <v>17.5</v>
      </c>
      <c r="D301" s="20">
        <v>32.700000000000003</v>
      </c>
    </row>
    <row r="302" spans="1:4">
      <c r="A302" s="21">
        <v>11761</v>
      </c>
      <c r="B302" s="22">
        <v>0.19</v>
      </c>
      <c r="C302" s="20">
        <v>12.5</v>
      </c>
      <c r="D302" s="20">
        <v>25.8</v>
      </c>
    </row>
    <row r="303" spans="1:4">
      <c r="A303" s="21">
        <v>7968</v>
      </c>
      <c r="B303" s="22">
        <v>0.215</v>
      </c>
      <c r="C303" s="20">
        <v>17.100000000000001</v>
      </c>
      <c r="D303" s="20">
        <v>45</v>
      </c>
    </row>
    <row r="304" spans="1:4">
      <c r="A304" s="21">
        <v>8079</v>
      </c>
      <c r="B304" s="22">
        <v>0.23599999999999999</v>
      </c>
      <c r="C304" s="20">
        <v>17.100000000000001</v>
      </c>
      <c r="D304" s="20">
        <v>41.3</v>
      </c>
    </row>
    <row r="305" spans="1:4">
      <c r="A305" s="21">
        <v>7189</v>
      </c>
      <c r="B305" s="22">
        <v>0.14699999999999999</v>
      </c>
      <c r="C305" s="20">
        <v>10.4</v>
      </c>
      <c r="D305" s="20">
        <v>35.799999999999997</v>
      </c>
    </row>
    <row r="306" spans="1:4">
      <c r="A306" s="21">
        <v>8325</v>
      </c>
      <c r="B306" s="22">
        <v>0.11</v>
      </c>
      <c r="C306" s="20">
        <v>14</v>
      </c>
      <c r="D306" s="20">
        <v>36.1</v>
      </c>
    </row>
    <row r="307" spans="1:4">
      <c r="A307" s="21">
        <v>7323</v>
      </c>
      <c r="B307" s="22">
        <v>0.156</v>
      </c>
      <c r="C307" s="20">
        <v>9.6</v>
      </c>
      <c r="D307" s="20">
        <v>34.700000000000003</v>
      </c>
    </row>
    <row r="308" spans="1:4">
      <c r="A308" s="21">
        <v>10705</v>
      </c>
      <c r="B308" s="22">
        <v>0.13300000000000001</v>
      </c>
      <c r="C308" s="20">
        <v>11.7</v>
      </c>
      <c r="D308" s="20">
        <v>20.3</v>
      </c>
    </row>
    <row r="309" spans="1:4">
      <c r="A309" s="21">
        <v>10933</v>
      </c>
      <c r="B309" s="22">
        <v>0.17699999999999999</v>
      </c>
      <c r="C309" s="20">
        <v>10.7</v>
      </c>
      <c r="D309" s="20">
        <v>27.4</v>
      </c>
    </row>
    <row r="310" spans="1:4">
      <c r="A310" s="21">
        <v>8519</v>
      </c>
      <c r="B310" s="22">
        <v>0.155</v>
      </c>
      <c r="C310" s="20">
        <v>9.3000000000000007</v>
      </c>
      <c r="D310" s="20">
        <v>21.5</v>
      </c>
    </row>
    <row r="311" spans="1:4">
      <c r="A311" s="21">
        <v>7353</v>
      </c>
      <c r="B311" s="22">
        <v>0.17899999999999999</v>
      </c>
      <c r="C311" s="20">
        <v>14.3</v>
      </c>
      <c r="D311" s="20">
        <v>44.8</v>
      </c>
    </row>
    <row r="312" spans="1:4">
      <c r="A312" s="21">
        <v>8041</v>
      </c>
      <c r="B312" s="22">
        <v>0.13100000000000001</v>
      </c>
      <c r="C312" s="20">
        <v>24.4</v>
      </c>
      <c r="D312" s="20">
        <v>20.100000000000001</v>
      </c>
    </row>
    <row r="313" spans="1:4">
      <c r="A313" s="21">
        <v>8464</v>
      </c>
      <c r="B313" s="22">
        <v>0.16700000000000001</v>
      </c>
      <c r="C313" s="20">
        <v>11.6</v>
      </c>
      <c r="D313" s="20">
        <v>31.3</v>
      </c>
    </row>
    <row r="314" spans="1:4">
      <c r="A314" s="21">
        <v>6974</v>
      </c>
      <c r="B314" s="22">
        <v>0.14499999999999999</v>
      </c>
      <c r="C314" s="20">
        <v>11.3</v>
      </c>
      <c r="D314" s="20">
        <v>33.9</v>
      </c>
    </row>
    <row r="315" spans="1:4">
      <c r="A315" s="21">
        <v>8630</v>
      </c>
      <c r="B315" s="22">
        <v>0.158</v>
      </c>
      <c r="C315" s="20">
        <v>14.5</v>
      </c>
      <c r="D315" s="20">
        <v>25.4</v>
      </c>
    </row>
    <row r="316" spans="1:4">
      <c r="A316" s="21">
        <v>8776</v>
      </c>
      <c r="B316" s="22">
        <v>0.21099999999999999</v>
      </c>
      <c r="C316" s="20">
        <v>12.6</v>
      </c>
      <c r="D316" s="20">
        <v>34.9</v>
      </c>
    </row>
    <row r="317" spans="1:4">
      <c r="A317" s="21">
        <v>7845</v>
      </c>
      <c r="B317" s="22">
        <v>0.17199999999999999</v>
      </c>
      <c r="C317" s="20">
        <v>14.4</v>
      </c>
      <c r="D317" s="20">
        <v>23.1</v>
      </c>
    </row>
    <row r="318" spans="1:4">
      <c r="A318" s="21">
        <v>8611</v>
      </c>
      <c r="B318" s="22">
        <v>0.245</v>
      </c>
      <c r="C318" s="20">
        <v>17.3</v>
      </c>
      <c r="D318" s="20">
        <v>35.1</v>
      </c>
    </row>
    <row r="319" spans="1:4">
      <c r="A319" s="21">
        <v>8542</v>
      </c>
      <c r="B319" s="22">
        <v>0.22800000000000001</v>
      </c>
      <c r="C319" s="20">
        <v>14.3</v>
      </c>
      <c r="D319" s="20">
        <v>45</v>
      </c>
    </row>
    <row r="320" spans="1:4">
      <c r="A320" s="21">
        <v>11490</v>
      </c>
      <c r="B320" s="22">
        <v>0.13600000000000001</v>
      </c>
      <c r="C320" s="20">
        <v>14.1</v>
      </c>
      <c r="D320" s="20">
        <v>18.600000000000001</v>
      </c>
    </row>
    <row r="321" spans="1:4">
      <c r="A321" s="21">
        <v>9321</v>
      </c>
      <c r="B321" s="22">
        <v>0.13700000000000001</v>
      </c>
      <c r="C321" s="20">
        <v>15.1</v>
      </c>
      <c r="D321" s="20">
        <v>17.399999999999999</v>
      </c>
    </row>
    <row r="322" spans="1:4">
      <c r="A322" s="21">
        <v>10018</v>
      </c>
      <c r="B322" s="22">
        <v>0.19800000000000001</v>
      </c>
      <c r="C322" s="20">
        <v>12</v>
      </c>
      <c r="D322" s="20">
        <v>29.6</v>
      </c>
    </row>
    <row r="323" spans="1:4">
      <c r="A323" s="21">
        <v>8707</v>
      </c>
      <c r="B323" s="22">
        <v>0.20399999999999999</v>
      </c>
      <c r="C323" s="20">
        <v>13.7</v>
      </c>
      <c r="D323" s="20">
        <v>33.6</v>
      </c>
    </row>
    <row r="324" spans="1:4">
      <c r="A324" s="21">
        <v>9540</v>
      </c>
      <c r="B324" s="22">
        <v>0.152</v>
      </c>
      <c r="C324" s="20">
        <v>7.8</v>
      </c>
      <c r="D324" s="20">
        <v>31.8</v>
      </c>
    </row>
    <row r="325" spans="1:4">
      <c r="A325" s="21">
        <v>8608</v>
      </c>
      <c r="B325" s="22">
        <v>0.221</v>
      </c>
      <c r="C325" s="20">
        <v>15.1</v>
      </c>
      <c r="D325" s="20">
        <v>30</v>
      </c>
    </row>
    <row r="326" spans="1:4">
      <c r="A326" s="21">
        <v>8170</v>
      </c>
      <c r="B326" s="22">
        <v>0.22700000000000001</v>
      </c>
      <c r="C326" s="20">
        <v>23.4</v>
      </c>
      <c r="D326" s="20">
        <v>45.8</v>
      </c>
    </row>
    <row r="327" spans="1:4">
      <c r="A327" s="21">
        <v>8680</v>
      </c>
      <c r="B327" s="22">
        <v>0.185</v>
      </c>
      <c r="C327" s="20">
        <v>11.1</v>
      </c>
      <c r="D327" s="20">
        <v>22.6</v>
      </c>
    </row>
    <row r="328" spans="1:4">
      <c r="A328" s="21">
        <v>9682</v>
      </c>
      <c r="B328" s="22">
        <v>0.19800000000000001</v>
      </c>
      <c r="C328" s="20">
        <v>14.5</v>
      </c>
      <c r="D328" s="20">
        <v>35.299999999999997</v>
      </c>
    </row>
    <row r="329" spans="1:4">
      <c r="A329" s="21">
        <v>8943</v>
      </c>
      <c r="B329" s="22">
        <v>0.17</v>
      </c>
      <c r="C329" s="20">
        <v>14.3</v>
      </c>
      <c r="D329" s="20">
        <v>26.2</v>
      </c>
    </row>
    <row r="330" spans="1:4">
      <c r="A330" s="21">
        <v>10157</v>
      </c>
      <c r="B330" s="22">
        <v>0.18</v>
      </c>
      <c r="C330" s="20">
        <v>11.8</v>
      </c>
      <c r="D330" s="20">
        <v>24.8</v>
      </c>
    </row>
    <row r="331" spans="1:4">
      <c r="A331" s="21">
        <v>9979</v>
      </c>
      <c r="B331" s="22">
        <v>0.14000000000000001</v>
      </c>
      <c r="C331" s="20">
        <v>10.7</v>
      </c>
      <c r="D331" s="20">
        <v>21.1</v>
      </c>
    </row>
    <row r="332" spans="1:4">
      <c r="A332" s="21">
        <v>7717</v>
      </c>
      <c r="B332" s="22">
        <v>0.16600000000000001</v>
      </c>
      <c r="C332" s="20">
        <v>14.6</v>
      </c>
      <c r="D332" s="20">
        <v>23.5</v>
      </c>
    </row>
    <row r="333" spans="1:4">
      <c r="A333" s="21">
        <v>7377</v>
      </c>
      <c r="B333" s="22">
        <v>0.16500000000000001</v>
      </c>
      <c r="C333" s="20">
        <v>18.100000000000001</v>
      </c>
      <c r="D333" s="20">
        <v>24.6</v>
      </c>
    </row>
    <row r="334" spans="1:4">
      <c r="A334" s="21">
        <v>10927</v>
      </c>
      <c r="B334" s="22">
        <v>0.14199999999999999</v>
      </c>
      <c r="C334" s="20">
        <v>18.3</v>
      </c>
      <c r="D334" s="20">
        <v>13.1</v>
      </c>
    </row>
    <row r="335" spans="1:4">
      <c r="A335" s="21">
        <v>7886</v>
      </c>
      <c r="B335" s="22">
        <v>0.17899999999999999</v>
      </c>
      <c r="C335" s="20">
        <v>16.5</v>
      </c>
      <c r="D335" s="20">
        <v>37.200000000000003</v>
      </c>
    </row>
    <row r="336" spans="1:4">
      <c r="A336" s="21">
        <v>9062</v>
      </c>
      <c r="B336" s="22">
        <v>0.22500000000000001</v>
      </c>
      <c r="C336" s="20">
        <v>15</v>
      </c>
      <c r="D336" s="20">
        <v>33.4</v>
      </c>
    </row>
    <row r="337" spans="1:4">
      <c r="A337" s="21">
        <v>8132</v>
      </c>
      <c r="B337" s="22">
        <v>0.19600000000000001</v>
      </c>
      <c r="C337" s="20">
        <v>12.4</v>
      </c>
      <c r="D337" s="20">
        <v>36.1</v>
      </c>
    </row>
    <row r="338" spans="1:4">
      <c r="A338" s="21">
        <v>8699</v>
      </c>
      <c r="B338" s="22">
        <v>0.16200000000000001</v>
      </c>
      <c r="C338" s="20">
        <v>8.9</v>
      </c>
      <c r="D338" s="20">
        <v>34.799999999999997</v>
      </c>
    </row>
    <row r="339" spans="1:4">
      <c r="A339" s="21">
        <v>9980</v>
      </c>
      <c r="B339" s="22">
        <v>0.18</v>
      </c>
      <c r="C339" s="20">
        <v>13.9</v>
      </c>
      <c r="D339" s="20">
        <v>21.7</v>
      </c>
    </row>
    <row r="340" spans="1:4">
      <c r="A340" s="21">
        <v>10159</v>
      </c>
      <c r="B340" s="22">
        <v>0.14399999999999999</v>
      </c>
      <c r="C340" s="20">
        <v>11</v>
      </c>
      <c r="D340" s="20">
        <v>26.7</v>
      </c>
    </row>
    <row r="341" spans="1:4">
      <c r="A341" s="21">
        <v>7669</v>
      </c>
      <c r="B341" s="22">
        <v>0.2</v>
      </c>
      <c r="C341" s="20">
        <v>12</v>
      </c>
      <c r="D341" s="20">
        <v>45.3</v>
      </c>
    </row>
    <row r="342" spans="1:4">
      <c r="A342" s="21">
        <v>10046</v>
      </c>
      <c r="B342" s="22">
        <v>0.18099999999999999</v>
      </c>
      <c r="C342" s="20">
        <v>16.7</v>
      </c>
      <c r="D342" s="20">
        <v>37.1</v>
      </c>
    </row>
    <row r="343" spans="1:4">
      <c r="A343" s="21">
        <v>8065</v>
      </c>
      <c r="B343" s="22">
        <v>0.221</v>
      </c>
      <c r="C343" s="20">
        <v>20.100000000000001</v>
      </c>
      <c r="D343" s="20">
        <v>44.2</v>
      </c>
    </row>
    <row r="344" spans="1:4">
      <c r="A344" s="21">
        <v>7393</v>
      </c>
      <c r="B344" s="22">
        <v>0.14299999999999999</v>
      </c>
      <c r="C344" s="20">
        <v>11.1</v>
      </c>
      <c r="D344" s="20">
        <v>37.799999999999997</v>
      </c>
    </row>
    <row r="345" spans="1:4">
      <c r="A345" s="21">
        <v>6398</v>
      </c>
      <c r="B345" s="22">
        <v>8.7999999999999995E-2</v>
      </c>
      <c r="C345" s="20">
        <v>15.5</v>
      </c>
      <c r="D345" s="20">
        <v>39.299999999999997</v>
      </c>
    </row>
    <row r="346" spans="1:4">
      <c r="A346" s="21">
        <v>7987</v>
      </c>
      <c r="B346" s="22">
        <v>0.153</v>
      </c>
      <c r="C346" s="20">
        <v>12.7</v>
      </c>
      <c r="D346" s="20">
        <v>26.8</v>
      </c>
    </row>
    <row r="347" spans="1:4">
      <c r="A347" s="21">
        <v>11246</v>
      </c>
      <c r="B347" s="22">
        <v>0.17</v>
      </c>
      <c r="C347" s="20">
        <v>7</v>
      </c>
      <c r="D347" s="20">
        <v>35.799999999999997</v>
      </c>
    </row>
    <row r="348" spans="1:4">
      <c r="A348" s="21">
        <v>8097</v>
      </c>
      <c r="B348" s="22">
        <v>0.13900000000000001</v>
      </c>
      <c r="C348" s="20">
        <v>10</v>
      </c>
      <c r="D348" s="20">
        <v>40.700000000000003</v>
      </c>
    </row>
    <row r="349" spans="1:4">
      <c r="A349" s="21">
        <v>8809</v>
      </c>
      <c r="B349" s="22">
        <v>0.17100000000000001</v>
      </c>
      <c r="C349" s="20">
        <v>11.9</v>
      </c>
      <c r="D349" s="20">
        <v>29.6</v>
      </c>
    </row>
    <row r="350" spans="1:4">
      <c r="A350" s="21">
        <v>10488</v>
      </c>
      <c r="B350" s="22">
        <v>0.248</v>
      </c>
      <c r="C350" s="20">
        <v>17.3</v>
      </c>
      <c r="D350" s="20">
        <v>31.7</v>
      </c>
    </row>
    <row r="351" spans="1:4">
      <c r="A351" s="21">
        <v>8976</v>
      </c>
      <c r="B351" s="22">
        <v>0.189</v>
      </c>
      <c r="C351" s="20">
        <v>15</v>
      </c>
      <c r="D351" s="20">
        <v>21.2</v>
      </c>
    </row>
    <row r="352" spans="1:4">
      <c r="A352" s="21">
        <v>11460</v>
      </c>
      <c r="B352" s="22">
        <v>0.191</v>
      </c>
      <c r="C352" s="20">
        <v>8.4</v>
      </c>
      <c r="D352" s="20">
        <v>16.7</v>
      </c>
    </row>
    <row r="353" spans="1:4">
      <c r="A353" s="21">
        <v>7657</v>
      </c>
      <c r="B353" s="22">
        <v>0.214</v>
      </c>
      <c r="C353" s="20">
        <v>19.5</v>
      </c>
      <c r="D353" s="20">
        <v>41.8</v>
      </c>
    </row>
    <row r="354" spans="1:4">
      <c r="A354" s="21">
        <v>7620</v>
      </c>
      <c r="B354" s="22">
        <v>0.249</v>
      </c>
      <c r="C354" s="20">
        <v>20</v>
      </c>
      <c r="D354" s="20">
        <v>41.5</v>
      </c>
    </row>
    <row r="355" spans="1:4">
      <c r="A355" s="21">
        <v>6885</v>
      </c>
      <c r="B355" s="22">
        <v>0.14000000000000001</v>
      </c>
      <c r="C355" s="20">
        <v>9.5</v>
      </c>
      <c r="D355" s="20">
        <v>35.799999999999997</v>
      </c>
    </row>
    <row r="356" spans="1:4">
      <c r="A356" s="21">
        <v>7998</v>
      </c>
      <c r="B356" s="22">
        <v>0.11700000000000001</v>
      </c>
      <c r="C356" s="20">
        <v>14.8</v>
      </c>
      <c r="D356" s="20">
        <v>35.700000000000003</v>
      </c>
    </row>
    <row r="357" spans="1:4">
      <c r="A357" s="21">
        <v>7075</v>
      </c>
      <c r="B357" s="22">
        <v>0.156</v>
      </c>
      <c r="C357" s="20">
        <v>12.3</v>
      </c>
      <c r="D357" s="20">
        <v>31.3</v>
      </c>
    </row>
    <row r="358" spans="1:4">
      <c r="A358" s="21">
        <v>10294</v>
      </c>
      <c r="B358" s="22">
        <v>0.13500000000000001</v>
      </c>
      <c r="C358" s="20">
        <v>13.6</v>
      </c>
      <c r="D358" s="20">
        <v>19</v>
      </c>
    </row>
    <row r="359" spans="1:4">
      <c r="A359" s="21">
        <v>10714</v>
      </c>
      <c r="B359" s="22">
        <v>0.17399999999999999</v>
      </c>
      <c r="C359" s="20">
        <v>16.100000000000001</v>
      </c>
      <c r="D359" s="20">
        <v>22.6</v>
      </c>
    </row>
    <row r="360" spans="1:4">
      <c r="A360" s="21">
        <v>8330</v>
      </c>
      <c r="B360" s="22">
        <v>0.158</v>
      </c>
      <c r="C360" s="20">
        <v>8.9</v>
      </c>
      <c r="D360" s="20">
        <v>21.8</v>
      </c>
    </row>
    <row r="361" spans="1:4">
      <c r="A361" s="21">
        <v>7055</v>
      </c>
      <c r="B361" s="22">
        <v>0.17699999999999999</v>
      </c>
      <c r="C361" s="20">
        <v>15.5</v>
      </c>
      <c r="D361" s="20">
        <v>42.4</v>
      </c>
    </row>
    <row r="362" spans="1:4">
      <c r="A362" s="21">
        <v>7747</v>
      </c>
      <c r="B362" s="22">
        <v>0.14099999999999999</v>
      </c>
      <c r="C362" s="20">
        <v>27.4</v>
      </c>
      <c r="D362" s="20">
        <v>19.5</v>
      </c>
    </row>
    <row r="363" spans="1:4">
      <c r="A363" s="21">
        <v>8358</v>
      </c>
      <c r="B363" s="22">
        <v>0.18099999999999999</v>
      </c>
      <c r="C363" s="20">
        <v>14.2</v>
      </c>
      <c r="D363" s="20">
        <v>29.9</v>
      </c>
    </row>
    <row r="364" spans="1:4">
      <c r="A364" s="21">
        <v>6843</v>
      </c>
      <c r="B364" s="22">
        <v>0.13800000000000001</v>
      </c>
      <c r="C364" s="20">
        <v>12.4</v>
      </c>
      <c r="D364" s="20">
        <v>31.6</v>
      </c>
    </row>
    <row r="365" spans="1:4">
      <c r="A365" s="21">
        <v>8300</v>
      </c>
      <c r="B365" s="22">
        <v>0.151</v>
      </c>
      <c r="C365" s="20">
        <v>15.7</v>
      </c>
      <c r="D365" s="20">
        <v>24.4</v>
      </c>
    </row>
    <row r="366" spans="1:4">
      <c r="A366" s="21">
        <v>8368</v>
      </c>
      <c r="B366" s="22">
        <v>0.20599999999999999</v>
      </c>
      <c r="C366" s="20">
        <v>13.9</v>
      </c>
      <c r="D366" s="20">
        <v>33.1</v>
      </c>
    </row>
    <row r="367" spans="1:4">
      <c r="A367" s="21">
        <v>7634</v>
      </c>
      <c r="B367" s="22">
        <v>0.17699999999999999</v>
      </c>
      <c r="C367" s="20">
        <v>18.899999999999999</v>
      </c>
      <c r="D367" s="20">
        <v>23.5</v>
      </c>
    </row>
    <row r="368" spans="1:4">
      <c r="A368" s="21">
        <v>8306</v>
      </c>
      <c r="B368" s="22">
        <v>0.25900000000000001</v>
      </c>
      <c r="C368" s="20">
        <v>19.3</v>
      </c>
      <c r="D368" s="20">
        <v>34.9</v>
      </c>
    </row>
    <row r="369" spans="1:4">
      <c r="A369" s="21">
        <v>8201</v>
      </c>
      <c r="B369" s="22">
        <v>0.219</v>
      </c>
      <c r="C369" s="20">
        <v>15.3</v>
      </c>
      <c r="D369" s="20">
        <v>42.5</v>
      </c>
    </row>
    <row r="370" spans="1:4">
      <c r="A370" s="21">
        <v>11010</v>
      </c>
      <c r="B370" s="22">
        <v>0.14000000000000001</v>
      </c>
      <c r="C370" s="20">
        <v>17.100000000000001</v>
      </c>
      <c r="D370" s="20">
        <v>20.2</v>
      </c>
    </row>
    <row r="371" spans="1:4">
      <c r="A371" s="21">
        <v>9001</v>
      </c>
      <c r="B371" s="22">
        <v>0.151</v>
      </c>
      <c r="C371" s="20">
        <v>17.7</v>
      </c>
      <c r="D371" s="20">
        <v>16.399999999999999</v>
      </c>
    </row>
    <row r="372" spans="1:4">
      <c r="A372" s="21">
        <v>9591</v>
      </c>
      <c r="B372" s="22">
        <v>0.19500000000000001</v>
      </c>
      <c r="C372" s="20">
        <v>17.600000000000001</v>
      </c>
      <c r="D372" s="20">
        <v>28.4</v>
      </c>
    </row>
    <row r="373" spans="1:4">
      <c r="A373" s="21">
        <v>8372</v>
      </c>
      <c r="B373" s="22">
        <v>0.20699999999999999</v>
      </c>
      <c r="C373" s="20">
        <v>15.2</v>
      </c>
      <c r="D373" s="20">
        <v>30.1</v>
      </c>
    </row>
    <row r="374" spans="1:4">
      <c r="A374" s="21">
        <v>9163</v>
      </c>
      <c r="B374" s="22">
        <v>0.16200000000000001</v>
      </c>
      <c r="C374" s="20">
        <v>10.9</v>
      </c>
      <c r="D374" s="20">
        <v>26</v>
      </c>
    </row>
    <row r="375" spans="1:4">
      <c r="A375" s="21">
        <v>8261</v>
      </c>
      <c r="B375" s="22">
        <v>0.223</v>
      </c>
      <c r="C375" s="20">
        <v>17.899999999999999</v>
      </c>
      <c r="D375" s="20">
        <v>28.7</v>
      </c>
    </row>
    <row r="376" spans="1:4">
      <c r="A376" s="21">
        <v>7777</v>
      </c>
      <c r="B376" s="22">
        <v>0.22500000000000001</v>
      </c>
      <c r="C376" s="20">
        <v>24</v>
      </c>
      <c r="D376" s="20">
        <v>44.1</v>
      </c>
    </row>
    <row r="377" spans="1:4">
      <c r="A377" s="21">
        <v>8344</v>
      </c>
      <c r="B377" s="22">
        <v>0.189</v>
      </c>
      <c r="C377" s="20">
        <v>13.7</v>
      </c>
      <c r="D377" s="20">
        <v>20.7</v>
      </c>
    </row>
    <row r="378" spans="1:4">
      <c r="A378" s="21">
        <v>9357</v>
      </c>
      <c r="B378" s="22">
        <v>0.187</v>
      </c>
      <c r="C378" s="20">
        <v>17.7</v>
      </c>
      <c r="D378" s="20">
        <v>36.700000000000003</v>
      </c>
    </row>
    <row r="379" spans="1:4">
      <c r="A379" s="21">
        <v>8579</v>
      </c>
      <c r="B379" s="22">
        <v>0.17100000000000001</v>
      </c>
      <c r="C379" s="20">
        <v>16.899999999999999</v>
      </c>
      <c r="D379" s="20">
        <v>24.8</v>
      </c>
    </row>
    <row r="380" spans="1:4">
      <c r="A380" s="21">
        <v>9763</v>
      </c>
      <c r="B380" s="22">
        <v>0.159</v>
      </c>
      <c r="C380" s="20">
        <v>16.100000000000001</v>
      </c>
      <c r="D380" s="20">
        <v>25.5</v>
      </c>
    </row>
    <row r="381" spans="1:4">
      <c r="A381" s="21">
        <v>9483</v>
      </c>
      <c r="B381" s="22">
        <v>0.13500000000000001</v>
      </c>
      <c r="C381" s="20">
        <v>12.5</v>
      </c>
      <c r="D381" s="20">
        <v>19.8</v>
      </c>
    </row>
    <row r="382" spans="1:4">
      <c r="A382" s="21">
        <v>7418</v>
      </c>
      <c r="B382" s="22">
        <v>0.17499999999999999</v>
      </c>
      <c r="C382" s="20">
        <v>13.6</v>
      </c>
      <c r="D382" s="20">
        <v>19.899999999999999</v>
      </c>
    </row>
    <row r="383" spans="1:4">
      <c r="A383" s="21">
        <v>6987</v>
      </c>
      <c r="B383" s="22">
        <v>0.17499999999999999</v>
      </c>
      <c r="C383" s="20">
        <v>21.3</v>
      </c>
      <c r="D383" s="20">
        <v>32.9</v>
      </c>
    </row>
    <row r="384" spans="1:4">
      <c r="A384" s="21">
        <v>10305</v>
      </c>
      <c r="B384" s="22">
        <v>0.152</v>
      </c>
      <c r="C384" s="20">
        <v>20</v>
      </c>
      <c r="D384" s="20">
        <v>12.6</v>
      </c>
    </row>
    <row r="385" spans="1:4">
      <c r="A385" s="21">
        <v>7594</v>
      </c>
      <c r="B385" s="22">
        <v>0.19</v>
      </c>
      <c r="C385" s="20">
        <v>18.7</v>
      </c>
      <c r="D385" s="20">
        <v>34.799999999999997</v>
      </c>
    </row>
    <row r="386" spans="1:4">
      <c r="A386" s="21">
        <v>8754</v>
      </c>
      <c r="B386" s="22">
        <v>0.216</v>
      </c>
      <c r="C386" s="20">
        <v>16.600000000000001</v>
      </c>
      <c r="D386" s="20">
        <v>31.1</v>
      </c>
    </row>
    <row r="387" spans="1:4">
      <c r="A387" s="21">
        <v>7902</v>
      </c>
      <c r="B387" s="22">
        <v>0.222</v>
      </c>
      <c r="C387" s="20">
        <v>16.5</v>
      </c>
      <c r="D387" s="20">
        <v>34.700000000000003</v>
      </c>
    </row>
    <row r="388" spans="1:4">
      <c r="A388" s="21">
        <v>8438</v>
      </c>
      <c r="B388" s="22">
        <v>0.17100000000000001</v>
      </c>
      <c r="C388" s="20">
        <v>9</v>
      </c>
      <c r="D388" s="20">
        <v>33</v>
      </c>
    </row>
    <row r="389" spans="1:4">
      <c r="A389" s="21">
        <v>9562</v>
      </c>
      <c r="B389" s="22">
        <v>0.18099999999999999</v>
      </c>
      <c r="C389" s="20">
        <v>15.9</v>
      </c>
      <c r="D389" s="20">
        <v>21</v>
      </c>
    </row>
    <row r="390" spans="1:4">
      <c r="A390" s="21">
        <v>9914</v>
      </c>
      <c r="B390" s="22">
        <v>0.155</v>
      </c>
      <c r="C390" s="20">
        <v>16.2</v>
      </c>
      <c r="D390" s="20">
        <v>28.8</v>
      </c>
    </row>
    <row r="391" spans="1:4">
      <c r="A391" s="21">
        <v>7446</v>
      </c>
      <c r="B391" s="22">
        <v>0.19700000000000001</v>
      </c>
      <c r="C391" s="20">
        <v>15.3</v>
      </c>
      <c r="D391" s="20">
        <v>46.2</v>
      </c>
    </row>
    <row r="392" spans="1:4">
      <c r="A392" s="21">
        <v>9627</v>
      </c>
      <c r="B392" s="22">
        <v>0.20100000000000001</v>
      </c>
      <c r="C392" s="20">
        <v>18.2</v>
      </c>
      <c r="D392" s="20">
        <v>34.799999999999997</v>
      </c>
    </row>
    <row r="393" spans="1:4">
      <c r="A393" s="21">
        <v>7806</v>
      </c>
      <c r="B393" s="22">
        <v>0.219</v>
      </c>
      <c r="C393" s="20">
        <v>23.3</v>
      </c>
      <c r="D393" s="20">
        <v>43.4</v>
      </c>
    </row>
    <row r="394" spans="1:4">
      <c r="A394" s="21">
        <v>7217</v>
      </c>
      <c r="B394" s="22">
        <v>0.152</v>
      </c>
      <c r="C394" s="20">
        <v>13</v>
      </c>
      <c r="D394" s="20">
        <v>38.200000000000003</v>
      </c>
    </row>
    <row r="395" spans="1:4">
      <c r="A395" s="21">
        <v>6112</v>
      </c>
      <c r="B395" s="22">
        <v>9.0999999999999998E-2</v>
      </c>
      <c r="C395" s="20">
        <v>15.7</v>
      </c>
      <c r="D395" s="20">
        <v>40.700000000000003</v>
      </c>
    </row>
    <row r="396" spans="1:4">
      <c r="A396" s="21">
        <v>7750</v>
      </c>
      <c r="B396" s="22">
        <v>0.16500000000000001</v>
      </c>
      <c r="C396" s="20">
        <v>15.7</v>
      </c>
      <c r="D396" s="20">
        <v>25.6</v>
      </c>
    </row>
    <row r="397" spans="1:4">
      <c r="A397" s="21">
        <v>11010</v>
      </c>
      <c r="B397" s="22">
        <v>0.16</v>
      </c>
      <c r="C397" s="20">
        <v>10</v>
      </c>
      <c r="D397" s="20">
        <v>35.1</v>
      </c>
    </row>
    <row r="398" spans="1:4">
      <c r="A398" s="21">
        <v>7904</v>
      </c>
      <c r="B398" s="22">
        <v>0.15</v>
      </c>
      <c r="C398" s="20">
        <v>10.7</v>
      </c>
      <c r="D398" s="20">
        <v>44.4</v>
      </c>
    </row>
    <row r="399" spans="1:4">
      <c r="A399" s="21">
        <v>8654</v>
      </c>
      <c r="B399" s="22">
        <v>0.17299999999999999</v>
      </c>
      <c r="C399" s="20">
        <v>14.2</v>
      </c>
      <c r="D399" s="20">
        <v>27.5</v>
      </c>
    </row>
    <row r="400" spans="1:4">
      <c r="A400" s="21">
        <v>9947</v>
      </c>
      <c r="B400" s="22">
        <v>0.25700000000000001</v>
      </c>
      <c r="C400" s="20">
        <v>21.2</v>
      </c>
      <c r="D400" s="20">
        <v>30</v>
      </c>
    </row>
    <row r="401" spans="1:4">
      <c r="A401" s="21">
        <v>8652</v>
      </c>
      <c r="B401" s="22">
        <v>0.191</v>
      </c>
      <c r="C401" s="20">
        <v>16</v>
      </c>
      <c r="D401" s="20">
        <v>24.2</v>
      </c>
    </row>
    <row r="402" spans="1:4">
      <c r="A402" s="21">
        <v>10535</v>
      </c>
      <c r="B402" s="22">
        <v>0.19900000000000001</v>
      </c>
      <c r="C402" s="20">
        <v>14.1</v>
      </c>
      <c r="D402" s="20">
        <v>17.2</v>
      </c>
    </row>
    <row r="403" spans="1:4">
      <c r="A403" s="21">
        <v>7277</v>
      </c>
      <c r="B403" s="22">
        <v>0.21099999999999999</v>
      </c>
      <c r="C403" s="20">
        <v>18.8</v>
      </c>
      <c r="D403" s="20">
        <v>35.299999999999997</v>
      </c>
    </row>
    <row r="404" spans="1:4">
      <c r="A404" s="21">
        <v>7284</v>
      </c>
      <c r="B404" s="22">
        <v>0.247</v>
      </c>
      <c r="C404" s="20">
        <v>20.7</v>
      </c>
      <c r="D404" s="20">
        <v>34.799999999999997</v>
      </c>
    </row>
    <row r="405" spans="1:4">
      <c r="A405" s="21">
        <v>6561</v>
      </c>
      <c r="B405" s="22">
        <v>0.16500000000000001</v>
      </c>
      <c r="C405" s="20">
        <v>10</v>
      </c>
      <c r="D405" s="20">
        <v>31.6</v>
      </c>
    </row>
    <row r="406" spans="1:4">
      <c r="A406" s="21">
        <v>7472</v>
      </c>
      <c r="B406" s="22">
        <v>0.128</v>
      </c>
      <c r="C406" s="20">
        <v>14.7</v>
      </c>
      <c r="D406" s="20">
        <v>30.9</v>
      </c>
    </row>
    <row r="407" spans="1:4">
      <c r="A407" s="21">
        <v>6680</v>
      </c>
      <c r="B407" s="22">
        <v>0.157</v>
      </c>
      <c r="C407" s="20">
        <v>13.3</v>
      </c>
      <c r="D407" s="20">
        <v>27.4</v>
      </c>
    </row>
    <row r="408" spans="1:4">
      <c r="A408" s="21">
        <v>9831</v>
      </c>
      <c r="B408" s="22">
        <v>0.154</v>
      </c>
      <c r="C408" s="20">
        <v>13.3</v>
      </c>
      <c r="D408" s="20">
        <v>18.399999999999999</v>
      </c>
    </row>
    <row r="409" spans="1:4">
      <c r="A409" s="21">
        <v>10263</v>
      </c>
      <c r="B409" s="22">
        <v>0.19900000000000001</v>
      </c>
      <c r="C409" s="20">
        <v>13.8</v>
      </c>
      <c r="D409" s="20">
        <v>16.600000000000001</v>
      </c>
    </row>
    <row r="410" spans="1:4">
      <c r="A410" s="21">
        <v>7965</v>
      </c>
      <c r="B410" s="22">
        <v>0.17599999999999999</v>
      </c>
      <c r="C410" s="20">
        <v>9.6</v>
      </c>
      <c r="D410" s="20">
        <v>18.8</v>
      </c>
    </row>
    <row r="411" spans="1:4">
      <c r="A411" s="21">
        <v>6622</v>
      </c>
      <c r="B411" s="22">
        <v>0.17399999999999999</v>
      </c>
      <c r="C411" s="20">
        <v>16.2</v>
      </c>
      <c r="D411" s="20">
        <v>31.7</v>
      </c>
    </row>
    <row r="412" spans="1:4">
      <c r="A412" s="21">
        <v>7224</v>
      </c>
      <c r="B412" s="22">
        <v>0.14099999999999999</v>
      </c>
      <c r="C412" s="20">
        <v>22.6</v>
      </c>
      <c r="D412" s="20">
        <v>15</v>
      </c>
    </row>
    <row r="413" spans="1:4">
      <c r="A413" s="21">
        <v>7967</v>
      </c>
      <c r="B413" s="22">
        <v>0.185</v>
      </c>
      <c r="C413" s="20">
        <v>13.7</v>
      </c>
      <c r="D413" s="20">
        <v>29.6</v>
      </c>
    </row>
    <row r="414" spans="1:4">
      <c r="A414" s="21">
        <v>6615</v>
      </c>
      <c r="B414" s="22">
        <v>0.159</v>
      </c>
      <c r="C414" s="20">
        <v>11.3</v>
      </c>
      <c r="D414" s="20">
        <v>22.4</v>
      </c>
    </row>
    <row r="415" spans="1:4">
      <c r="A415" s="21">
        <v>8017</v>
      </c>
      <c r="B415" s="22">
        <v>0.16500000000000001</v>
      </c>
      <c r="C415" s="20">
        <v>16.8</v>
      </c>
      <c r="D415" s="20">
        <v>21.9</v>
      </c>
    </row>
    <row r="416" spans="1:4">
      <c r="A416" s="21">
        <v>7998</v>
      </c>
      <c r="B416" s="22">
        <v>0.22900000000000001</v>
      </c>
      <c r="C416" s="20">
        <v>14.3</v>
      </c>
      <c r="D416" s="20">
        <v>29.4</v>
      </c>
    </row>
    <row r="417" spans="1:4">
      <c r="A417" s="21">
        <v>7368</v>
      </c>
      <c r="B417" s="22">
        <v>0.18099999999999999</v>
      </c>
      <c r="C417" s="20">
        <v>18.2</v>
      </c>
      <c r="D417" s="20">
        <v>21.9</v>
      </c>
    </row>
    <row r="418" spans="1:4">
      <c r="A418" s="21">
        <v>7965</v>
      </c>
      <c r="B418" s="22">
        <v>0.26200000000000001</v>
      </c>
      <c r="C418" s="20">
        <v>20.8</v>
      </c>
      <c r="D418" s="20">
        <v>32.1</v>
      </c>
    </row>
    <row r="419" spans="1:4">
      <c r="A419" s="21">
        <v>7855</v>
      </c>
      <c r="B419" s="22">
        <v>0.24</v>
      </c>
      <c r="C419" s="20">
        <v>17.5</v>
      </c>
      <c r="D419" s="20">
        <v>36</v>
      </c>
    </row>
    <row r="420" spans="1:4">
      <c r="A420" s="21">
        <v>10394</v>
      </c>
      <c r="B420" s="22">
        <v>0.14699999999999999</v>
      </c>
      <c r="C420" s="20">
        <v>15.8</v>
      </c>
      <c r="D420" s="20">
        <v>19</v>
      </c>
    </row>
    <row r="421" spans="1:4">
      <c r="A421" s="21">
        <v>8574</v>
      </c>
      <c r="B421" s="22">
        <v>0.14599999999999999</v>
      </c>
      <c r="C421" s="20">
        <v>15.6</v>
      </c>
      <c r="D421" s="20">
        <v>14.5</v>
      </c>
    </row>
    <row r="422" spans="1:4">
      <c r="A422" s="21">
        <v>9115</v>
      </c>
      <c r="B422" s="22">
        <v>0.193</v>
      </c>
      <c r="C422" s="20">
        <v>13.7</v>
      </c>
      <c r="D422" s="20">
        <v>22.7</v>
      </c>
    </row>
    <row r="423" spans="1:4">
      <c r="A423" s="21">
        <v>7967</v>
      </c>
      <c r="B423" s="22">
        <v>0.21199999999999999</v>
      </c>
      <c r="C423" s="20">
        <v>15.5</v>
      </c>
      <c r="D423" s="20">
        <v>27</v>
      </c>
    </row>
    <row r="424" spans="1:4">
      <c r="A424" s="21">
        <v>8919</v>
      </c>
      <c r="B424" s="22">
        <v>0.16300000000000001</v>
      </c>
      <c r="C424" s="20">
        <v>9.8000000000000007</v>
      </c>
      <c r="D424" s="20">
        <v>24.2</v>
      </c>
    </row>
    <row r="425" spans="1:4">
      <c r="A425" s="21">
        <v>7828</v>
      </c>
      <c r="B425" s="22">
        <v>0.20599999999999999</v>
      </c>
      <c r="C425" s="20">
        <v>18.100000000000001</v>
      </c>
      <c r="D425" s="20">
        <v>27.4</v>
      </c>
    </row>
    <row r="426" spans="1:4">
      <c r="A426" s="21">
        <v>7500</v>
      </c>
      <c r="B426" s="22">
        <v>0.23</v>
      </c>
      <c r="C426" s="20">
        <v>23.5</v>
      </c>
      <c r="D426" s="20">
        <v>35.200000000000003</v>
      </c>
    </row>
    <row r="427" spans="1:4">
      <c r="A427" s="21">
        <v>7942</v>
      </c>
      <c r="B427" s="22">
        <v>0.19900000000000001</v>
      </c>
      <c r="C427" s="20">
        <v>13.7</v>
      </c>
      <c r="D427" s="20">
        <v>19.2</v>
      </c>
    </row>
    <row r="428" spans="1:4">
      <c r="A428" s="21">
        <v>9005</v>
      </c>
      <c r="B428" s="22">
        <v>0.19900000000000001</v>
      </c>
      <c r="C428" s="20">
        <v>18.5</v>
      </c>
      <c r="D428" s="20">
        <v>36.200000000000003</v>
      </c>
    </row>
    <row r="429" spans="1:4">
      <c r="A429" s="21">
        <v>8175</v>
      </c>
      <c r="B429" s="22">
        <v>0.17299999999999999</v>
      </c>
      <c r="C429" s="20">
        <v>15.1</v>
      </c>
      <c r="D429" s="20">
        <v>21.9</v>
      </c>
    </row>
    <row r="430" spans="1:4">
      <c r="A430" s="21">
        <v>9367</v>
      </c>
      <c r="B430" s="22">
        <v>0.17499999999999999</v>
      </c>
      <c r="C430" s="20">
        <v>11.5</v>
      </c>
      <c r="D430" s="20">
        <v>24</v>
      </c>
    </row>
    <row r="431" spans="1:4">
      <c r="A431" s="21">
        <v>9008</v>
      </c>
      <c r="B431" s="22">
        <v>0.151</v>
      </c>
      <c r="C431" s="20">
        <v>11.3</v>
      </c>
      <c r="D431" s="20">
        <v>17.399999999999999</v>
      </c>
    </row>
    <row r="432" spans="1:4">
      <c r="A432" s="21">
        <v>7010</v>
      </c>
      <c r="B432" s="22">
        <v>0.191</v>
      </c>
      <c r="C432" s="20">
        <v>16.100000000000001</v>
      </c>
      <c r="D432" s="20">
        <v>18.899999999999999</v>
      </c>
    </row>
    <row r="433" spans="1:4">
      <c r="A433" s="21">
        <v>6723</v>
      </c>
      <c r="B433" s="22">
        <v>0.17</v>
      </c>
      <c r="C433" s="20">
        <v>23.8</v>
      </c>
      <c r="D433" s="20">
        <v>23.8</v>
      </c>
    </row>
    <row r="434" spans="1:4">
      <c r="A434" s="21">
        <v>9805</v>
      </c>
      <c r="B434" s="22">
        <v>0.14399999999999999</v>
      </c>
      <c r="C434" s="20">
        <v>19.5</v>
      </c>
      <c r="D434" s="20">
        <v>10.7</v>
      </c>
    </row>
    <row r="435" spans="1:4">
      <c r="A435" s="21">
        <v>7194</v>
      </c>
      <c r="B435" s="22">
        <v>0.191</v>
      </c>
      <c r="C435" s="20">
        <v>17.2</v>
      </c>
      <c r="D435" s="20">
        <v>30.5</v>
      </c>
    </row>
    <row r="436" spans="1:4">
      <c r="A436" s="21">
        <v>8401</v>
      </c>
      <c r="B436" s="22">
        <v>0.21</v>
      </c>
      <c r="C436" s="20">
        <v>16.899999999999999</v>
      </c>
      <c r="D436" s="20">
        <v>27.7</v>
      </c>
    </row>
    <row r="437" spans="1:4">
      <c r="A437" s="21">
        <v>7658</v>
      </c>
      <c r="B437" s="22">
        <v>0.21099999999999999</v>
      </c>
      <c r="C437" s="20">
        <v>16.8</v>
      </c>
      <c r="D437" s="20">
        <v>28.9</v>
      </c>
    </row>
    <row r="438" spans="1:4">
      <c r="A438" s="21">
        <v>7899</v>
      </c>
      <c r="B438" s="22">
        <v>0.17</v>
      </c>
      <c r="C438" s="20">
        <v>9.1</v>
      </c>
      <c r="D438" s="20">
        <v>28.5</v>
      </c>
    </row>
    <row r="439" spans="1:4">
      <c r="A439" s="21">
        <v>9142</v>
      </c>
      <c r="B439" s="22">
        <v>0.19900000000000001</v>
      </c>
      <c r="C439" s="20">
        <v>14.2</v>
      </c>
      <c r="D439" s="20">
        <v>18.3</v>
      </c>
    </row>
    <row r="440" spans="1:4">
      <c r="A440" s="21">
        <v>9484</v>
      </c>
      <c r="B440" s="22">
        <v>0.16300000000000001</v>
      </c>
      <c r="C440" s="20">
        <v>11.7</v>
      </c>
      <c r="D440" s="20">
        <v>25.9</v>
      </c>
    </row>
    <row r="441" spans="1:4">
      <c r="A441" s="21">
        <v>7210</v>
      </c>
      <c r="B441" s="22">
        <v>0.215</v>
      </c>
      <c r="C441" s="20">
        <v>13.9</v>
      </c>
      <c r="D441" s="20">
        <v>37.4</v>
      </c>
    </row>
    <row r="442" spans="1:4">
      <c r="A442" s="21">
        <v>9103</v>
      </c>
      <c r="B442" s="22">
        <v>0.186</v>
      </c>
      <c r="C442" s="20">
        <v>16.2</v>
      </c>
      <c r="D442" s="20">
        <v>36.200000000000003</v>
      </c>
    </row>
    <row r="443" spans="1:4">
      <c r="A443" s="21">
        <v>7418</v>
      </c>
      <c r="B443" s="22">
        <v>0.24199999999999999</v>
      </c>
      <c r="C443" s="20">
        <v>22.1</v>
      </c>
      <c r="D443" s="20">
        <v>38.1</v>
      </c>
    </row>
    <row r="444" spans="1:4">
      <c r="A444" s="21">
        <v>6825</v>
      </c>
      <c r="B444" s="22">
        <v>0.14499999999999999</v>
      </c>
      <c r="C444" s="20">
        <v>14.2</v>
      </c>
      <c r="D444" s="20">
        <v>30</v>
      </c>
    </row>
    <row r="445" spans="1:4">
      <c r="A445" s="21">
        <v>5825</v>
      </c>
      <c r="B445" s="22">
        <v>9.7000000000000003E-2</v>
      </c>
      <c r="C445" s="20">
        <v>16.2</v>
      </c>
      <c r="D445" s="20">
        <v>26.7</v>
      </c>
    </row>
    <row r="446" spans="1:4">
      <c r="A446" s="21">
        <v>7449</v>
      </c>
      <c r="B446" s="22">
        <v>0.19500000000000001</v>
      </c>
      <c r="C446" s="20">
        <v>17.100000000000001</v>
      </c>
      <c r="D446" s="20">
        <v>20.8</v>
      </c>
    </row>
    <row r="447" spans="1:4">
      <c r="A447" s="21">
        <v>10589</v>
      </c>
      <c r="B447" s="22">
        <v>0.16400000000000001</v>
      </c>
      <c r="C447" s="20">
        <v>9.3000000000000007</v>
      </c>
      <c r="D447" s="20">
        <v>31.9</v>
      </c>
    </row>
    <row r="448" spans="1:4">
      <c r="A448" s="21">
        <v>7602</v>
      </c>
      <c r="B448" s="22">
        <v>0.153</v>
      </c>
      <c r="C448" s="20">
        <v>9.4</v>
      </c>
      <c r="D448" s="20">
        <v>43.6</v>
      </c>
    </row>
    <row r="449" spans="1:4">
      <c r="A449" s="21">
        <v>8371</v>
      </c>
      <c r="B449" s="22">
        <v>0.17399999999999999</v>
      </c>
      <c r="C449" s="20">
        <v>13.8</v>
      </c>
      <c r="D449" s="20">
        <v>25</v>
      </c>
    </row>
    <row r="450" spans="1:4">
      <c r="A450" s="21">
        <v>9385</v>
      </c>
      <c r="B450" s="22">
        <v>0.26700000000000002</v>
      </c>
      <c r="C450" s="20">
        <v>19.600000000000001</v>
      </c>
      <c r="D450" s="20">
        <v>25.5</v>
      </c>
    </row>
    <row r="451" spans="1:4">
      <c r="A451" s="21">
        <v>8269</v>
      </c>
      <c r="B451" s="22">
        <v>0.19500000000000001</v>
      </c>
      <c r="C451" s="20">
        <v>18.100000000000001</v>
      </c>
      <c r="D451" s="20">
        <v>26.6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43C-2506-4B44-9551-E14E1AD7FF81}">
  <dimension ref="A2:E3"/>
  <sheetViews>
    <sheetView workbookViewId="0">
      <selection activeCell="E3" sqref="E3"/>
    </sheetView>
  </sheetViews>
  <sheetFormatPr defaultRowHeight="14.45"/>
  <sheetData>
    <row r="2" spans="1:5">
      <c r="A2">
        <f>RSQ(Cleaned!J2:J451,Cleaned!$C$2:$C$451)</f>
        <v>2.3872228620684704E-2</v>
      </c>
      <c r="B2">
        <f>RSQ(Cleaned!K2:K451,Cleaned!$C$2:$C$451)</f>
        <v>4.6973550863639807E-4</v>
      </c>
      <c r="C2">
        <f>RSQ(Cleaned!L2:L451,Cleaned!$C$2:$C$451)</f>
        <v>2.031306141421995E-2</v>
      </c>
      <c r="D2">
        <f>RSQ(Cleaned!M2:M451,Cleaned!$C$2:$C$451)</f>
        <v>8.3880519257313685E-2</v>
      </c>
      <c r="E2">
        <f>RSQ(Cleaned!N2:N451,Cleaned!$C$2:$C$451)</f>
        <v>9.0129341027716414E-2</v>
      </c>
    </row>
    <row r="3" spans="1:5">
      <c r="A3">
        <f>CORREL(Cleaned!J2:J451,Cleaned!$C$2:$C$451)</f>
        <v>-0.15450640317049874</v>
      </c>
      <c r="B3">
        <f>CORREL(Cleaned!K2:K451,Cleaned!$C$2:$C$451)</f>
        <v>-2.1673382491812353E-2</v>
      </c>
      <c r="C3">
        <f>CORREL(Cleaned!L2:L451,Cleaned!$C$2:$C$451)</f>
        <v>-0.14252389769515833</v>
      </c>
      <c r="D3">
        <f>CORREL(Cleaned!M2:M451,Cleaned!$C$2:$C$451)</f>
        <v>-0.28962133771066267</v>
      </c>
      <c r="E3">
        <f>CORREL(Cleaned!N2:N451,Cleaned!$C$2:$C$451)</f>
        <v>-0.30021549098558598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FF62-F654-4F74-BF8F-A4FBE525D017}">
  <dimension ref="A1:U451"/>
  <sheetViews>
    <sheetView tabSelected="1" zoomScaleNormal="100" workbookViewId="0">
      <selection activeCell="D455" sqref="D455"/>
    </sheetView>
  </sheetViews>
  <sheetFormatPr defaultRowHeight="14.45"/>
  <cols>
    <col min="1" max="1" width="5.140625" bestFit="1" customWidth="1"/>
    <col min="2" max="2" width="7.85546875" bestFit="1" customWidth="1"/>
    <col min="3" max="3" width="31.140625" bestFit="1" customWidth="1"/>
    <col min="4" max="4" width="22.5703125" bestFit="1" customWidth="1"/>
    <col min="5" max="5" width="19.140625" bestFit="1" customWidth="1"/>
    <col min="6" max="6" width="7" bestFit="1" customWidth="1"/>
    <col min="7" max="7" width="8.85546875" bestFit="1" customWidth="1"/>
    <col min="8" max="8" width="13.85546875" bestFit="1" customWidth="1"/>
    <col min="9" max="9" width="25.140625" bestFit="1" customWidth="1"/>
    <col min="10" max="10" width="25.5703125" bestFit="1" customWidth="1"/>
    <col min="11" max="11" width="27.5703125" bestFit="1" customWidth="1"/>
    <col min="12" max="12" width="32.5703125" bestFit="1" customWidth="1"/>
    <col min="13" max="13" width="39.5703125" bestFit="1" customWidth="1"/>
    <col min="14" max="14" width="38" bestFit="1" customWidth="1"/>
    <col min="15" max="15" width="22" bestFit="1" customWidth="1"/>
    <col min="16" max="16" width="31.140625" bestFit="1" customWidth="1"/>
    <col min="17" max="17" width="21.5703125" bestFit="1" customWidth="1"/>
    <col min="18" max="18" width="26.5703125" bestFit="1" customWidth="1"/>
    <col min="19" max="19" width="21" bestFit="1" customWidth="1"/>
    <col min="20" max="20" width="23.42578125" bestFit="1" customWidth="1"/>
  </cols>
  <sheetData>
    <row r="1" spans="1:21">
      <c r="A1" s="18" t="s">
        <v>0</v>
      </c>
      <c r="B1" s="19" t="s">
        <v>1</v>
      </c>
      <c r="C1" s="19" t="s">
        <v>71</v>
      </c>
      <c r="D1" s="19" t="s">
        <v>75</v>
      </c>
      <c r="E1" s="19" t="s">
        <v>76</v>
      </c>
      <c r="F1" s="19" t="s">
        <v>7</v>
      </c>
      <c r="G1" s="19" t="s">
        <v>8</v>
      </c>
      <c r="H1" s="19" t="s">
        <v>77</v>
      </c>
      <c r="I1" s="19" t="s">
        <v>78</v>
      </c>
      <c r="J1" s="19" t="s">
        <v>79</v>
      </c>
      <c r="K1" s="19" t="s">
        <v>80</v>
      </c>
      <c r="L1" s="19" t="s">
        <v>81</v>
      </c>
      <c r="M1" s="19" t="s">
        <v>73</v>
      </c>
      <c r="N1" s="19" t="s">
        <v>74</v>
      </c>
      <c r="O1" s="19" t="s">
        <v>72</v>
      </c>
      <c r="P1" s="19" t="s">
        <v>82</v>
      </c>
      <c r="Q1" s="19" t="s">
        <v>83</v>
      </c>
      <c r="R1" s="19" t="s">
        <v>84</v>
      </c>
      <c r="S1" s="19" t="s">
        <v>85</v>
      </c>
      <c r="T1" s="18" t="s">
        <v>86</v>
      </c>
      <c r="U1" s="26" t="s">
        <v>87</v>
      </c>
    </row>
    <row r="2" spans="1:21">
      <c r="A2" s="20">
        <v>2022</v>
      </c>
      <c r="B2" s="20" t="s">
        <v>22</v>
      </c>
      <c r="C2" s="21">
        <v>14694</v>
      </c>
      <c r="D2" s="20">
        <v>821.3</v>
      </c>
      <c r="E2" s="20">
        <v>178</v>
      </c>
      <c r="F2" s="20">
        <v>1076</v>
      </c>
      <c r="G2" s="20">
        <v>184</v>
      </c>
      <c r="H2" s="20">
        <v>1013</v>
      </c>
      <c r="I2" s="20">
        <v>75</v>
      </c>
      <c r="J2" s="20">
        <v>145.30000000000001</v>
      </c>
      <c r="K2" s="20">
        <v>25.6</v>
      </c>
      <c r="L2" s="20">
        <v>145.69999999999999</v>
      </c>
      <c r="M2" s="20">
        <v>10.4</v>
      </c>
      <c r="N2" s="20">
        <v>33.1</v>
      </c>
      <c r="O2" s="22">
        <v>0.14199999999999999</v>
      </c>
      <c r="P2" s="22">
        <v>0.78700000000000003</v>
      </c>
      <c r="Q2" s="22">
        <v>0.32100000000000001</v>
      </c>
      <c r="R2" s="23">
        <v>89740</v>
      </c>
      <c r="S2" s="22">
        <v>0.114</v>
      </c>
      <c r="T2" s="13">
        <v>9.106123469372164E-2</v>
      </c>
      <c r="U2" s="27">
        <v>0.20899999999999999</v>
      </c>
    </row>
    <row r="3" spans="1:21">
      <c r="A3" s="20">
        <v>2022</v>
      </c>
      <c r="B3" s="20" t="s">
        <v>21</v>
      </c>
      <c r="C3" s="21">
        <v>9730</v>
      </c>
      <c r="D3" s="20">
        <v>989.1</v>
      </c>
      <c r="E3" s="20">
        <v>2655</v>
      </c>
      <c r="F3" s="20">
        <v>10328</v>
      </c>
      <c r="G3" s="20">
        <v>1645</v>
      </c>
      <c r="H3" s="20">
        <v>14958</v>
      </c>
      <c r="I3" s="20">
        <v>957</v>
      </c>
      <c r="J3" s="20">
        <v>154.4</v>
      </c>
      <c r="K3" s="20">
        <v>25.4</v>
      </c>
      <c r="L3" s="20">
        <v>234.2</v>
      </c>
      <c r="M3" s="20">
        <v>14.9</v>
      </c>
      <c r="N3" s="20">
        <v>42.2</v>
      </c>
      <c r="O3" s="22">
        <v>0.13900000000000001</v>
      </c>
      <c r="P3" s="22">
        <v>0.69499999999999995</v>
      </c>
      <c r="Q3" s="22">
        <v>0.38300000000000001</v>
      </c>
      <c r="R3" s="23">
        <v>59910</v>
      </c>
      <c r="S3" s="22">
        <v>0.16500000000000001</v>
      </c>
      <c r="T3" s="13">
        <v>0.10462784285134603</v>
      </c>
      <c r="U3" s="27">
        <v>0.16899999999999998</v>
      </c>
    </row>
    <row r="4" spans="1:21">
      <c r="A4" s="20">
        <v>2022</v>
      </c>
      <c r="B4" s="20" t="s">
        <v>24</v>
      </c>
      <c r="C4" s="21">
        <v>9928</v>
      </c>
      <c r="D4" s="20">
        <v>999.7</v>
      </c>
      <c r="E4" s="20">
        <v>1577</v>
      </c>
      <c r="F4" s="20">
        <v>6638</v>
      </c>
      <c r="G4" s="20">
        <v>1397</v>
      </c>
      <c r="H4" s="20">
        <v>8664</v>
      </c>
      <c r="I4" s="20">
        <v>653</v>
      </c>
      <c r="J4" s="20">
        <v>168.1</v>
      </c>
      <c r="K4" s="20">
        <v>36</v>
      </c>
      <c r="L4" s="20">
        <v>224.1</v>
      </c>
      <c r="M4" s="20">
        <v>17.2</v>
      </c>
      <c r="N4" s="20">
        <v>41</v>
      </c>
      <c r="O4" s="22">
        <v>0.17</v>
      </c>
      <c r="P4" s="22">
        <v>0.68200000000000005</v>
      </c>
      <c r="Q4" s="22">
        <v>0.374</v>
      </c>
      <c r="R4" s="23">
        <v>73450</v>
      </c>
      <c r="S4" s="22">
        <v>0.16800000000000001</v>
      </c>
      <c r="T4" s="13">
        <v>0.16075592141443637</v>
      </c>
      <c r="U4" s="27">
        <v>0.151</v>
      </c>
    </row>
    <row r="5" spans="1:21">
      <c r="A5" s="20">
        <v>2022</v>
      </c>
      <c r="B5" s="20" t="s">
        <v>23</v>
      </c>
      <c r="C5" s="21">
        <v>9294</v>
      </c>
      <c r="D5" s="20">
        <v>784.6</v>
      </c>
      <c r="E5" s="20">
        <v>2823</v>
      </c>
      <c r="F5" s="20">
        <v>13171</v>
      </c>
      <c r="G5" s="20">
        <v>2423</v>
      </c>
      <c r="H5" s="20">
        <v>14593</v>
      </c>
      <c r="I5" s="20">
        <v>962</v>
      </c>
      <c r="J5" s="20">
        <v>132.9</v>
      </c>
      <c r="K5" s="20">
        <v>25.1</v>
      </c>
      <c r="L5" s="20">
        <v>148.5</v>
      </c>
      <c r="M5" s="20">
        <v>10.1</v>
      </c>
      <c r="N5" s="20">
        <v>28.4</v>
      </c>
      <c r="O5" s="22">
        <v>0.115</v>
      </c>
      <c r="P5" s="22">
        <v>0.76800000000000002</v>
      </c>
      <c r="Q5" s="22">
        <v>0.33200000000000002</v>
      </c>
      <c r="R5" s="23">
        <v>53980</v>
      </c>
      <c r="S5" s="22">
        <v>0.126</v>
      </c>
      <c r="T5" s="13">
        <v>9.6254447320624201E-2</v>
      </c>
      <c r="U5" s="27">
        <v>0.24600000000000002</v>
      </c>
    </row>
    <row r="6" spans="1:21">
      <c r="A6" s="20">
        <v>2022</v>
      </c>
      <c r="B6" s="20" t="s">
        <v>25</v>
      </c>
      <c r="C6" s="21">
        <v>10999</v>
      </c>
      <c r="D6" s="20">
        <v>686</v>
      </c>
      <c r="E6" s="20">
        <v>17363</v>
      </c>
      <c r="F6" s="20">
        <v>60449</v>
      </c>
      <c r="G6" s="20">
        <v>11618</v>
      </c>
      <c r="H6" s="20">
        <v>66340</v>
      </c>
      <c r="I6" s="20">
        <v>5308</v>
      </c>
      <c r="J6" s="20">
        <v>129.80000000000001</v>
      </c>
      <c r="K6" s="20">
        <v>25</v>
      </c>
      <c r="L6" s="20">
        <v>142.4</v>
      </c>
      <c r="M6" s="20">
        <v>11.5</v>
      </c>
      <c r="N6" s="20">
        <v>37.5</v>
      </c>
      <c r="O6" s="22">
        <v>9.0999999999999998E-2</v>
      </c>
      <c r="P6" s="22">
        <v>0.80300000000000005</v>
      </c>
      <c r="Q6" s="22">
        <v>0.28100000000000003</v>
      </c>
      <c r="R6" s="23">
        <v>85300</v>
      </c>
      <c r="S6" s="22">
        <v>0.121</v>
      </c>
      <c r="T6" s="13">
        <v>0.10020266760723757</v>
      </c>
      <c r="U6" s="27">
        <v>9.8000000000000004E-2</v>
      </c>
    </row>
    <row r="7" spans="1:21">
      <c r="A7" s="20">
        <v>2022</v>
      </c>
      <c r="B7" s="20" t="s">
        <v>26</v>
      </c>
      <c r="C7" s="21">
        <v>9224</v>
      </c>
      <c r="D7" s="20">
        <v>736.3</v>
      </c>
      <c r="E7" s="20">
        <v>1871</v>
      </c>
      <c r="F7" s="20">
        <v>8324</v>
      </c>
      <c r="G7" s="20">
        <v>1215</v>
      </c>
      <c r="H7" s="20">
        <v>8389</v>
      </c>
      <c r="I7" s="20">
        <v>469</v>
      </c>
      <c r="J7" s="20">
        <v>124.5</v>
      </c>
      <c r="K7" s="20">
        <v>18.5</v>
      </c>
      <c r="L7" s="20">
        <v>131.4</v>
      </c>
      <c r="M7" s="20">
        <v>7.3</v>
      </c>
      <c r="N7" s="20">
        <v>31.4</v>
      </c>
      <c r="O7" s="22">
        <v>0.1</v>
      </c>
      <c r="P7" s="22">
        <v>0.83099999999999996</v>
      </c>
      <c r="Q7" s="22">
        <v>0.25</v>
      </c>
      <c r="R7" s="23">
        <v>89930</v>
      </c>
      <c r="S7" s="22">
        <v>9.1999999999999998E-2</v>
      </c>
      <c r="T7" s="13">
        <v>9.7748198253860996E-2</v>
      </c>
      <c r="U7" s="27">
        <v>0.111</v>
      </c>
    </row>
    <row r="8" spans="1:21">
      <c r="A8" s="20">
        <v>2022</v>
      </c>
      <c r="B8" s="20" t="s">
        <v>27</v>
      </c>
      <c r="C8" s="21">
        <v>13167</v>
      </c>
      <c r="D8" s="20">
        <v>716.8</v>
      </c>
      <c r="E8" s="20">
        <v>1080</v>
      </c>
      <c r="F8" s="20">
        <v>6658</v>
      </c>
      <c r="G8" s="20">
        <v>746</v>
      </c>
      <c r="H8" s="20">
        <v>6899</v>
      </c>
      <c r="I8" s="20">
        <v>563</v>
      </c>
      <c r="J8" s="20">
        <v>133.6</v>
      </c>
      <c r="K8" s="20">
        <v>15.2</v>
      </c>
      <c r="L8" s="20">
        <v>137.80000000000001</v>
      </c>
      <c r="M8" s="20">
        <v>11.2</v>
      </c>
      <c r="N8" s="20">
        <v>21.5</v>
      </c>
      <c r="O8" s="22">
        <v>0.09</v>
      </c>
      <c r="P8" s="22">
        <v>0.77100000000000002</v>
      </c>
      <c r="Q8" s="22">
        <v>0.30599999999999999</v>
      </c>
      <c r="R8" s="23">
        <v>90730</v>
      </c>
      <c r="S8" s="22">
        <v>9.9000000000000005E-2</v>
      </c>
      <c r="T8" s="13">
        <v>9.4708599632758711E-2</v>
      </c>
      <c r="U8" s="27">
        <v>6.4000000000000001E-2</v>
      </c>
    </row>
    <row r="9" spans="1:21">
      <c r="A9" s="20">
        <v>2022</v>
      </c>
      <c r="B9" s="20" t="s">
        <v>28</v>
      </c>
      <c r="C9" s="21">
        <v>13560</v>
      </c>
      <c r="D9" s="20">
        <v>829.1</v>
      </c>
      <c r="E9" s="20">
        <v>435</v>
      </c>
      <c r="F9" s="20">
        <v>2373</v>
      </c>
      <c r="G9" s="20">
        <v>361</v>
      </c>
      <c r="H9" s="20">
        <v>2220</v>
      </c>
      <c r="I9" s="20">
        <v>146</v>
      </c>
      <c r="J9" s="20">
        <v>160.69999999999999</v>
      </c>
      <c r="K9" s="20">
        <v>25.1</v>
      </c>
      <c r="L9" s="20">
        <v>156.80000000000001</v>
      </c>
      <c r="M9" s="20">
        <v>10.1</v>
      </c>
      <c r="N9" s="20">
        <v>31.5</v>
      </c>
      <c r="O9" s="22">
        <v>0.11899999999999999</v>
      </c>
      <c r="P9" s="22">
        <v>0.77</v>
      </c>
      <c r="Q9" s="22">
        <v>0.379</v>
      </c>
      <c r="R9" s="23">
        <v>80750</v>
      </c>
      <c r="S9" s="22">
        <v>8.6999999999999994E-2</v>
      </c>
      <c r="T9" s="13">
        <v>0.11201171053438599</v>
      </c>
      <c r="U9" s="27">
        <v>0.14699999999999999</v>
      </c>
    </row>
    <row r="10" spans="1:21">
      <c r="A10" s="20">
        <v>2022</v>
      </c>
      <c r="B10" s="20" t="s">
        <v>29</v>
      </c>
      <c r="C10" s="21">
        <v>10420</v>
      </c>
      <c r="D10" s="20">
        <v>714.7</v>
      </c>
      <c r="E10" s="20">
        <v>6397</v>
      </c>
      <c r="F10" s="20">
        <v>47035</v>
      </c>
      <c r="G10" s="20">
        <v>7549</v>
      </c>
      <c r="H10" s="20">
        <v>49877</v>
      </c>
      <c r="I10" s="20">
        <v>2887</v>
      </c>
      <c r="J10" s="20">
        <v>135.80000000000001</v>
      </c>
      <c r="K10" s="20">
        <v>22.3</v>
      </c>
      <c r="L10" s="20">
        <v>140.9</v>
      </c>
      <c r="M10" s="20">
        <v>8.3000000000000007</v>
      </c>
      <c r="N10" s="20">
        <v>17</v>
      </c>
      <c r="O10" s="22">
        <v>0.10100000000000001</v>
      </c>
      <c r="P10" s="22">
        <v>0.77500000000000002</v>
      </c>
      <c r="Q10" s="22">
        <v>0.316</v>
      </c>
      <c r="R10" s="23">
        <v>65370</v>
      </c>
      <c r="S10" s="22">
        <v>0.127</v>
      </c>
      <c r="T10" s="13">
        <v>0.10757530775253059</v>
      </c>
      <c r="U10" s="27">
        <v>0.13100000000000001</v>
      </c>
    </row>
    <row r="11" spans="1:21">
      <c r="A11" s="20">
        <v>2022</v>
      </c>
      <c r="B11" s="20" t="s">
        <v>30</v>
      </c>
      <c r="C11" s="21">
        <v>9296</v>
      </c>
      <c r="D11" s="20">
        <v>871.6</v>
      </c>
      <c r="E11" s="20">
        <v>4219</v>
      </c>
      <c r="F11" s="20">
        <v>18302</v>
      </c>
      <c r="G11" s="20">
        <v>2693</v>
      </c>
      <c r="H11" s="20">
        <v>21728</v>
      </c>
      <c r="I11" s="20">
        <v>1333</v>
      </c>
      <c r="J11" s="20">
        <v>147</v>
      </c>
      <c r="K11" s="20">
        <v>21.9</v>
      </c>
      <c r="L11" s="20">
        <v>183.9</v>
      </c>
      <c r="M11" s="20">
        <v>11.3</v>
      </c>
      <c r="N11" s="20">
        <v>39.299999999999997</v>
      </c>
      <c r="O11" s="22">
        <v>0.11600000000000001</v>
      </c>
      <c r="P11" s="22">
        <v>0.76200000000000001</v>
      </c>
      <c r="Q11" s="22">
        <v>0.37</v>
      </c>
      <c r="R11" s="23">
        <v>67730</v>
      </c>
      <c r="S11" s="22">
        <v>0.126</v>
      </c>
      <c r="T11" s="13">
        <v>0.10406091211070248</v>
      </c>
      <c r="U11" s="27">
        <v>0.16600000000000001</v>
      </c>
    </row>
    <row r="12" spans="1:21">
      <c r="A12" s="20">
        <v>2022</v>
      </c>
      <c r="B12" s="20" t="s">
        <v>31</v>
      </c>
      <c r="C12" s="21">
        <v>11060</v>
      </c>
      <c r="D12" s="20">
        <v>615.9</v>
      </c>
      <c r="E12" s="20">
        <v>575</v>
      </c>
      <c r="F12" s="20">
        <v>2614</v>
      </c>
      <c r="G12" s="20">
        <v>363</v>
      </c>
      <c r="H12" s="20">
        <v>2862</v>
      </c>
      <c r="I12" s="20">
        <v>281</v>
      </c>
      <c r="J12" s="20">
        <v>122.4</v>
      </c>
      <c r="K12" s="20">
        <v>17.2</v>
      </c>
      <c r="L12" s="20">
        <v>128.4</v>
      </c>
      <c r="M12" s="20">
        <v>12.4</v>
      </c>
      <c r="N12" s="20">
        <v>22</v>
      </c>
      <c r="O12" s="22">
        <v>9.2999999999999999E-2</v>
      </c>
      <c r="P12" s="22">
        <v>0.79</v>
      </c>
      <c r="Q12" s="22">
        <v>0.25900000000000001</v>
      </c>
      <c r="R12" s="23">
        <v>91010</v>
      </c>
      <c r="S12" s="22">
        <v>0.106</v>
      </c>
      <c r="T12" s="13">
        <v>9.6235229454178464E-2</v>
      </c>
      <c r="U12" s="27">
        <v>0.11699999999999999</v>
      </c>
    </row>
    <row r="13" spans="1:21">
      <c r="A13" s="20">
        <v>2022</v>
      </c>
      <c r="B13" s="20" t="s">
        <v>35</v>
      </c>
      <c r="C13" s="21">
        <v>10066</v>
      </c>
      <c r="D13" s="20">
        <v>798</v>
      </c>
      <c r="E13" s="20">
        <v>1348</v>
      </c>
      <c r="F13" s="20">
        <v>6285</v>
      </c>
      <c r="G13" s="20">
        <v>1009</v>
      </c>
      <c r="H13" s="20">
        <v>7786</v>
      </c>
      <c r="I13" s="20">
        <v>500</v>
      </c>
      <c r="J13" s="20">
        <v>146.1</v>
      </c>
      <c r="K13" s="20">
        <v>24</v>
      </c>
      <c r="L13" s="20">
        <v>176.8</v>
      </c>
      <c r="M13" s="20">
        <v>11.5</v>
      </c>
      <c r="N13" s="20">
        <v>29.4</v>
      </c>
      <c r="O13" s="22">
        <v>0.13700000000000001</v>
      </c>
      <c r="P13" s="22">
        <v>0.73899999999999999</v>
      </c>
      <c r="Q13" s="22">
        <v>0.374</v>
      </c>
      <c r="R13" s="23">
        <v>70030</v>
      </c>
      <c r="S13" s="22">
        <v>0.11</v>
      </c>
      <c r="T13" s="13">
        <v>7.6881946959304059E-2</v>
      </c>
      <c r="U13" s="27">
        <v>0.109</v>
      </c>
    </row>
    <row r="14" spans="1:21">
      <c r="A14" s="20">
        <v>2022</v>
      </c>
      <c r="B14" s="20" t="s">
        <v>32</v>
      </c>
      <c r="C14" s="21">
        <v>8506</v>
      </c>
      <c r="D14" s="20">
        <v>771.4</v>
      </c>
      <c r="E14" s="20">
        <v>848</v>
      </c>
      <c r="F14" s="20">
        <v>3137</v>
      </c>
      <c r="G14" s="20">
        <v>473</v>
      </c>
      <c r="H14" s="20">
        <v>3491</v>
      </c>
      <c r="I14" s="20">
        <v>201</v>
      </c>
      <c r="J14" s="20">
        <v>133.69999999999999</v>
      </c>
      <c r="K14" s="20">
        <v>20.5</v>
      </c>
      <c r="L14" s="20">
        <v>156.30000000000001</v>
      </c>
      <c r="M14" s="20">
        <v>9.3000000000000007</v>
      </c>
      <c r="N14" s="20">
        <v>39.5</v>
      </c>
      <c r="O14" s="22">
        <v>0.114</v>
      </c>
      <c r="P14" s="22">
        <v>0.77800000000000002</v>
      </c>
      <c r="Q14" s="22">
        <v>0.33200000000000002</v>
      </c>
      <c r="R14" s="23">
        <v>76320</v>
      </c>
      <c r="S14" s="22">
        <v>0.10199999999999999</v>
      </c>
      <c r="T14" s="13">
        <v>0.10015221926991273</v>
      </c>
      <c r="U14" s="27">
        <v>0.113</v>
      </c>
    </row>
    <row r="15" spans="1:21">
      <c r="A15" s="20">
        <v>2022</v>
      </c>
      <c r="B15" s="20" t="s">
        <v>33</v>
      </c>
      <c r="C15" s="21">
        <v>10621</v>
      </c>
      <c r="D15" s="20">
        <v>784.9</v>
      </c>
      <c r="E15" s="20">
        <v>4111</v>
      </c>
      <c r="F15" s="20">
        <v>23456</v>
      </c>
      <c r="G15" s="20">
        <v>3463</v>
      </c>
      <c r="H15" s="20">
        <v>26781</v>
      </c>
      <c r="I15" s="20">
        <v>2011</v>
      </c>
      <c r="J15" s="20">
        <v>145.1</v>
      </c>
      <c r="K15" s="20">
        <v>21.8</v>
      </c>
      <c r="L15" s="20">
        <v>166.6</v>
      </c>
      <c r="M15" s="20">
        <v>12.7</v>
      </c>
      <c r="N15" s="20">
        <v>25.6</v>
      </c>
      <c r="O15" s="22">
        <v>0.11799999999999999</v>
      </c>
      <c r="P15" s="22">
        <v>0.77200000000000002</v>
      </c>
      <c r="Q15" s="22">
        <v>0.33400000000000002</v>
      </c>
      <c r="R15" s="23">
        <v>72580</v>
      </c>
      <c r="S15" s="22">
        <v>0.12</v>
      </c>
      <c r="T15" s="13">
        <v>0.10640784265339086</v>
      </c>
      <c r="U15" s="27">
        <v>0.16699999999999998</v>
      </c>
    </row>
    <row r="16" spans="1:21">
      <c r="A16" s="20">
        <v>2022</v>
      </c>
      <c r="B16" s="20" t="s">
        <v>34</v>
      </c>
      <c r="C16" s="21">
        <v>11128</v>
      </c>
      <c r="D16" s="20">
        <v>923.4</v>
      </c>
      <c r="E16" s="20">
        <v>2259</v>
      </c>
      <c r="F16" s="20">
        <v>13873</v>
      </c>
      <c r="G16" s="20">
        <v>2493</v>
      </c>
      <c r="H16" s="20">
        <v>15385</v>
      </c>
      <c r="I16" s="20">
        <v>887</v>
      </c>
      <c r="J16" s="20">
        <v>162.5</v>
      </c>
      <c r="K16" s="20">
        <v>29.8</v>
      </c>
      <c r="L16" s="20">
        <v>185</v>
      </c>
      <c r="M16" s="20">
        <v>10.7</v>
      </c>
      <c r="N16" s="20">
        <v>27.8</v>
      </c>
      <c r="O16" s="22">
        <v>0.153</v>
      </c>
      <c r="P16" s="22">
        <v>0.72399999999999998</v>
      </c>
      <c r="Q16" s="22">
        <v>0.377</v>
      </c>
      <c r="R16" s="23">
        <v>78020</v>
      </c>
      <c r="S16" s="22">
        <v>0.124</v>
      </c>
      <c r="T16" s="13">
        <v>9.8029988261268949E-2</v>
      </c>
      <c r="U16" s="27">
        <v>0.124</v>
      </c>
    </row>
    <row r="17" spans="1:21">
      <c r="A17" s="20">
        <v>2022</v>
      </c>
      <c r="B17" s="20" t="s">
        <v>36</v>
      </c>
      <c r="C17" s="21">
        <v>9791</v>
      </c>
      <c r="D17" s="20">
        <v>873.2</v>
      </c>
      <c r="E17" s="20">
        <v>944</v>
      </c>
      <c r="F17" s="20">
        <v>5512</v>
      </c>
      <c r="G17" s="20">
        <v>963</v>
      </c>
      <c r="H17" s="20">
        <v>6440</v>
      </c>
      <c r="I17" s="20">
        <v>486</v>
      </c>
      <c r="J17" s="20">
        <v>148.80000000000001</v>
      </c>
      <c r="K17" s="20">
        <v>26.2</v>
      </c>
      <c r="L17" s="20">
        <v>173.2</v>
      </c>
      <c r="M17" s="20">
        <v>13.2</v>
      </c>
      <c r="N17" s="20">
        <v>25.2</v>
      </c>
      <c r="O17" s="22">
        <v>0.13100000000000001</v>
      </c>
      <c r="P17" s="22">
        <v>0.76700000000000002</v>
      </c>
      <c r="Q17" s="22">
        <v>0.35699999999999998</v>
      </c>
      <c r="R17" s="23">
        <v>73040</v>
      </c>
      <c r="S17" s="22">
        <v>0.123</v>
      </c>
      <c r="T17" s="13">
        <v>8.8671650375629268E-2</v>
      </c>
      <c r="U17" s="27">
        <v>0.16200000000000001</v>
      </c>
    </row>
    <row r="18" spans="1:21">
      <c r="A18" s="20">
        <v>2022</v>
      </c>
      <c r="B18" s="20" t="s">
        <v>37</v>
      </c>
      <c r="C18" s="21">
        <v>10895</v>
      </c>
      <c r="D18" s="20">
        <v>1043.8</v>
      </c>
      <c r="E18" s="20">
        <v>1509</v>
      </c>
      <c r="F18" s="20">
        <v>10300</v>
      </c>
      <c r="G18" s="20">
        <v>1668</v>
      </c>
      <c r="H18" s="20">
        <v>11654</v>
      </c>
      <c r="I18" s="20">
        <v>888</v>
      </c>
      <c r="J18" s="20">
        <v>177.3</v>
      </c>
      <c r="K18" s="20">
        <v>29.4</v>
      </c>
      <c r="L18" s="20">
        <v>208.6</v>
      </c>
      <c r="M18" s="20">
        <v>16.100000000000001</v>
      </c>
      <c r="N18" s="20">
        <v>28.4</v>
      </c>
      <c r="O18" s="22">
        <v>0.16600000000000001</v>
      </c>
      <c r="P18" s="22">
        <v>0.74399999999999999</v>
      </c>
      <c r="Q18" s="22">
        <v>0.377</v>
      </c>
      <c r="R18" s="23">
        <v>55870</v>
      </c>
      <c r="S18" s="22">
        <v>0.16900000000000001</v>
      </c>
      <c r="T18" s="13">
        <v>0.12418503839568075</v>
      </c>
      <c r="U18" s="27">
        <v>0.218</v>
      </c>
    </row>
    <row r="19" spans="1:21">
      <c r="A19" s="20">
        <v>2022</v>
      </c>
      <c r="B19" s="20" t="s">
        <v>38</v>
      </c>
      <c r="C19" s="21">
        <v>11061</v>
      </c>
      <c r="D19" s="20">
        <v>974.7</v>
      </c>
      <c r="E19" s="20">
        <v>2094</v>
      </c>
      <c r="F19" s="20">
        <v>9193</v>
      </c>
      <c r="G19" s="20">
        <v>1655</v>
      </c>
      <c r="H19" s="20">
        <v>12284</v>
      </c>
      <c r="I19" s="20">
        <v>586</v>
      </c>
      <c r="J19" s="20">
        <v>160.30000000000001</v>
      </c>
      <c r="K19" s="20">
        <v>29.9</v>
      </c>
      <c r="L19" s="20">
        <v>224</v>
      </c>
      <c r="M19" s="20">
        <v>10.7</v>
      </c>
      <c r="N19" s="20">
        <v>40</v>
      </c>
      <c r="O19" s="22">
        <v>0.155</v>
      </c>
      <c r="P19" s="22">
        <v>0.71499999999999997</v>
      </c>
      <c r="Q19" s="22">
        <v>0.40100000000000002</v>
      </c>
      <c r="R19" s="23">
        <v>58320</v>
      </c>
      <c r="S19" s="22">
        <v>0.185</v>
      </c>
      <c r="T19" s="13">
        <v>0.14341004484395511</v>
      </c>
      <c r="U19" s="27">
        <v>0.23699999999999999</v>
      </c>
    </row>
    <row r="20" spans="1:21">
      <c r="A20" s="20">
        <v>2022</v>
      </c>
      <c r="B20" s="20" t="s">
        <v>41</v>
      </c>
      <c r="C20" s="21">
        <v>14154</v>
      </c>
      <c r="D20" s="20">
        <v>693.5</v>
      </c>
      <c r="E20" s="20">
        <v>1596</v>
      </c>
      <c r="F20" s="20">
        <v>12436</v>
      </c>
      <c r="G20" s="20">
        <v>1503</v>
      </c>
      <c r="H20" s="20">
        <v>12427</v>
      </c>
      <c r="I20" s="20">
        <v>934</v>
      </c>
      <c r="J20" s="20">
        <v>132.19999999999999</v>
      </c>
      <c r="K20" s="20">
        <v>16.100000000000001</v>
      </c>
      <c r="L20" s="20">
        <v>132.30000000000001</v>
      </c>
      <c r="M20" s="20">
        <v>10.1</v>
      </c>
      <c r="N20" s="20">
        <v>17</v>
      </c>
      <c r="O20" s="22">
        <v>8.7999999999999995E-2</v>
      </c>
      <c r="P20" s="22">
        <v>0.79600000000000004</v>
      </c>
      <c r="Q20" s="22">
        <v>0.27200000000000002</v>
      </c>
      <c r="R20" s="23">
        <v>75160</v>
      </c>
      <c r="S20" s="22">
        <v>0.104</v>
      </c>
      <c r="T20" s="13">
        <v>8.1190883523070745E-2</v>
      </c>
      <c r="U20" s="27">
        <v>8.4000000000000005E-2</v>
      </c>
    </row>
    <row r="21" spans="1:21">
      <c r="A21" s="20">
        <v>2022</v>
      </c>
      <c r="B21" s="20" t="s">
        <v>40</v>
      </c>
      <c r="C21" s="21">
        <v>11412</v>
      </c>
      <c r="D21" s="20">
        <v>746.5</v>
      </c>
      <c r="E21" s="20">
        <v>1186</v>
      </c>
      <c r="F21" s="20">
        <v>10819</v>
      </c>
      <c r="G21" s="20">
        <v>1796</v>
      </c>
      <c r="H21" s="20">
        <v>12086</v>
      </c>
      <c r="I21" s="20">
        <v>708</v>
      </c>
      <c r="J21" s="20">
        <v>136.80000000000001</v>
      </c>
      <c r="K21" s="20">
        <v>23.1</v>
      </c>
      <c r="L21" s="20">
        <v>155.80000000000001</v>
      </c>
      <c r="M21" s="20">
        <v>9.3000000000000007</v>
      </c>
      <c r="N21" s="20">
        <v>15.5</v>
      </c>
      <c r="O21" s="22">
        <v>8.7999999999999995E-2</v>
      </c>
      <c r="P21" s="22">
        <v>0.78800000000000003</v>
      </c>
      <c r="Q21" s="22">
        <v>0.33200000000000002</v>
      </c>
      <c r="R21" s="23">
        <v>108200</v>
      </c>
      <c r="S21" s="22">
        <v>9.6000000000000002E-2</v>
      </c>
      <c r="T21" s="13">
        <v>9.3933745564934557E-2</v>
      </c>
      <c r="U21" s="27">
        <v>0.109</v>
      </c>
    </row>
    <row r="22" spans="1:21">
      <c r="A22" s="20">
        <v>2022</v>
      </c>
      <c r="B22" s="20" t="s">
        <v>39</v>
      </c>
      <c r="C22" s="21">
        <v>12950</v>
      </c>
      <c r="D22" s="20">
        <v>844.3</v>
      </c>
      <c r="E22" s="20">
        <v>543</v>
      </c>
      <c r="F22" s="20">
        <v>3428</v>
      </c>
      <c r="G22" s="20">
        <v>603</v>
      </c>
      <c r="H22" s="20">
        <v>3592</v>
      </c>
      <c r="I22" s="20">
        <v>281</v>
      </c>
      <c r="J22" s="20">
        <v>154.30000000000001</v>
      </c>
      <c r="K22" s="20">
        <v>28.2</v>
      </c>
      <c r="L22" s="20">
        <v>167.1</v>
      </c>
      <c r="M22" s="20">
        <v>13.3</v>
      </c>
      <c r="N22" s="20">
        <v>24.9</v>
      </c>
      <c r="O22" s="22">
        <v>0.123</v>
      </c>
      <c r="P22" s="22">
        <v>0.77900000000000003</v>
      </c>
      <c r="Q22" s="22">
        <v>0.33100000000000002</v>
      </c>
      <c r="R22" s="23">
        <v>93550</v>
      </c>
      <c r="S22" s="22">
        <v>0.10299999999999999</v>
      </c>
      <c r="T22" s="13">
        <v>8.390864102424303E-2</v>
      </c>
      <c r="U22" s="27">
        <v>5.7999999999999996E-2</v>
      </c>
    </row>
    <row r="23" spans="1:21">
      <c r="A23" s="20">
        <v>2022</v>
      </c>
      <c r="B23" s="20" t="s">
        <v>42</v>
      </c>
      <c r="C23" s="21">
        <v>10463</v>
      </c>
      <c r="D23" s="20">
        <v>855.4</v>
      </c>
      <c r="E23" s="20">
        <v>4200</v>
      </c>
      <c r="F23" s="20">
        <v>21032</v>
      </c>
      <c r="G23" s="20">
        <v>3418</v>
      </c>
      <c r="H23" s="20">
        <v>27266</v>
      </c>
      <c r="I23" s="20">
        <v>1442</v>
      </c>
      <c r="J23" s="20">
        <v>154.4</v>
      </c>
      <c r="K23" s="20">
        <v>25.6</v>
      </c>
      <c r="L23" s="20">
        <v>206.3</v>
      </c>
      <c r="M23" s="20">
        <v>11</v>
      </c>
      <c r="N23" s="20">
        <v>32.4</v>
      </c>
      <c r="O23" s="22">
        <v>0.13600000000000001</v>
      </c>
      <c r="P23" s="22">
        <v>0.76400000000000001</v>
      </c>
      <c r="Q23" s="22">
        <v>0.34499999999999997</v>
      </c>
      <c r="R23" s="23">
        <v>68990</v>
      </c>
      <c r="S23" s="22">
        <v>0.13300000000000001</v>
      </c>
      <c r="T23" s="13">
        <v>0.11428691819407505</v>
      </c>
      <c r="U23" s="27">
        <v>0.11599999999999999</v>
      </c>
    </row>
    <row r="24" spans="1:21">
      <c r="A24" s="20">
        <v>2022</v>
      </c>
      <c r="B24" s="20" t="s">
        <v>43</v>
      </c>
      <c r="C24" s="21">
        <v>11474</v>
      </c>
      <c r="D24" s="20">
        <v>710.3</v>
      </c>
      <c r="E24" s="20">
        <v>2358</v>
      </c>
      <c r="F24" s="20">
        <v>10284</v>
      </c>
      <c r="G24" s="20">
        <v>1514</v>
      </c>
      <c r="H24" s="20">
        <v>9175</v>
      </c>
      <c r="I24" s="20">
        <v>527</v>
      </c>
      <c r="J24" s="20">
        <v>139</v>
      </c>
      <c r="K24" s="20">
        <v>20.5</v>
      </c>
      <c r="L24" s="20">
        <v>124.1</v>
      </c>
      <c r="M24" s="20">
        <v>7.3</v>
      </c>
      <c r="N24" s="20">
        <v>31.6</v>
      </c>
      <c r="O24" s="22">
        <v>0.111</v>
      </c>
      <c r="P24" s="22">
        <v>0.80200000000000005</v>
      </c>
      <c r="Q24" s="22">
        <v>0.33600000000000002</v>
      </c>
      <c r="R24" s="23">
        <v>90390</v>
      </c>
      <c r="S24" s="22">
        <v>9.6000000000000002E-2</v>
      </c>
      <c r="T24" s="13">
        <v>7.2175322183755955E-2</v>
      </c>
      <c r="U24" s="27">
        <v>8.199999999999999E-2</v>
      </c>
    </row>
    <row r="25" spans="1:21">
      <c r="A25" s="20">
        <v>2022</v>
      </c>
      <c r="B25" s="20" t="s">
        <v>45</v>
      </c>
      <c r="C25" s="21">
        <v>10458</v>
      </c>
      <c r="D25" s="20">
        <v>916.7</v>
      </c>
      <c r="E25" s="20">
        <v>2620</v>
      </c>
      <c r="F25" s="20">
        <v>13071</v>
      </c>
      <c r="G25" s="20">
        <v>1878</v>
      </c>
      <c r="H25" s="20">
        <v>16143</v>
      </c>
      <c r="I25" s="20">
        <v>1098</v>
      </c>
      <c r="J25" s="20">
        <v>159.6</v>
      </c>
      <c r="K25" s="20">
        <v>23.5</v>
      </c>
      <c r="L25" s="20">
        <v>199.8</v>
      </c>
      <c r="M25" s="20">
        <v>13.7</v>
      </c>
      <c r="N25" s="20">
        <v>32.5</v>
      </c>
      <c r="O25" s="22">
        <v>0.15</v>
      </c>
      <c r="P25" s="22">
        <v>0.754</v>
      </c>
      <c r="Q25" s="22">
        <v>0.36399999999999999</v>
      </c>
      <c r="R25" s="23">
        <v>48610</v>
      </c>
      <c r="S25" s="22">
        <v>0.128</v>
      </c>
      <c r="T25" s="13">
        <v>0.11630785064730959</v>
      </c>
      <c r="U25" s="27">
        <v>0.26400000000000001</v>
      </c>
    </row>
    <row r="26" spans="1:21">
      <c r="A26" s="20">
        <v>2022</v>
      </c>
      <c r="B26" s="20" t="s">
        <v>44</v>
      </c>
      <c r="C26" s="21">
        <v>9747</v>
      </c>
      <c r="D26" s="20">
        <v>1073.3</v>
      </c>
      <c r="E26" s="20">
        <v>1679</v>
      </c>
      <c r="F26" s="20">
        <v>6665</v>
      </c>
      <c r="G26" s="20">
        <v>1256</v>
      </c>
      <c r="H26" s="20">
        <v>8858</v>
      </c>
      <c r="I26" s="20">
        <v>761</v>
      </c>
      <c r="J26" s="20">
        <v>178.4</v>
      </c>
      <c r="K26" s="20">
        <v>34.700000000000003</v>
      </c>
      <c r="L26" s="20">
        <v>248</v>
      </c>
      <c r="M26" s="20">
        <v>21.1</v>
      </c>
      <c r="N26" s="20">
        <v>48.5</v>
      </c>
      <c r="O26" s="22">
        <v>0.14899999999999999</v>
      </c>
      <c r="P26" s="22">
        <v>0.69199999999999995</v>
      </c>
      <c r="Q26" s="22">
        <v>0.39500000000000002</v>
      </c>
      <c r="R26" s="23">
        <v>71520</v>
      </c>
      <c r="S26" s="22">
        <v>0.191</v>
      </c>
      <c r="T26" s="13">
        <v>0.14647653113461614</v>
      </c>
      <c r="U26" s="27">
        <v>0.16899999999999998</v>
      </c>
    </row>
    <row r="27" spans="1:21">
      <c r="A27" s="20">
        <v>2022</v>
      </c>
      <c r="B27" s="20" t="s">
        <v>46</v>
      </c>
      <c r="C27" s="21">
        <v>10912</v>
      </c>
      <c r="D27" s="20">
        <v>795.9</v>
      </c>
      <c r="E27" s="20">
        <v>338</v>
      </c>
      <c r="F27" s="20">
        <v>2234</v>
      </c>
      <c r="G27" s="20">
        <v>329</v>
      </c>
      <c r="H27" s="20">
        <v>2539</v>
      </c>
      <c r="I27" s="20">
        <v>113</v>
      </c>
      <c r="J27" s="20">
        <v>142.19999999999999</v>
      </c>
      <c r="K27" s="20">
        <v>22</v>
      </c>
      <c r="L27" s="20">
        <v>165.9</v>
      </c>
      <c r="M27" s="20">
        <v>7.4</v>
      </c>
      <c r="N27" s="20">
        <v>22.5</v>
      </c>
      <c r="O27" s="22">
        <v>0.13100000000000001</v>
      </c>
      <c r="P27" s="22">
        <v>0.79900000000000004</v>
      </c>
      <c r="Q27" s="22">
        <v>0.30499999999999999</v>
      </c>
      <c r="R27" s="23">
        <v>72970</v>
      </c>
      <c r="S27" s="22">
        <v>0.125</v>
      </c>
      <c r="T27" s="13">
        <v>9.5919193995572416E-2</v>
      </c>
      <c r="U27" s="27">
        <v>0.122</v>
      </c>
    </row>
    <row r="28" spans="1:21">
      <c r="A28" s="20">
        <v>2022</v>
      </c>
      <c r="B28" s="20" t="s">
        <v>53</v>
      </c>
      <c r="C28" s="21">
        <v>9555</v>
      </c>
      <c r="D28" s="20">
        <v>877.1</v>
      </c>
      <c r="E28" s="20">
        <v>4272</v>
      </c>
      <c r="F28" s="20">
        <v>20409</v>
      </c>
      <c r="G28" s="20">
        <v>3834</v>
      </c>
      <c r="H28" s="20">
        <v>21763</v>
      </c>
      <c r="I28" s="20">
        <v>1523</v>
      </c>
      <c r="J28" s="20">
        <v>149</v>
      </c>
      <c r="K28" s="20">
        <v>28.8</v>
      </c>
      <c r="L28" s="20">
        <v>165.8</v>
      </c>
      <c r="M28" s="20">
        <v>11.7</v>
      </c>
      <c r="N28" s="20">
        <v>33.9</v>
      </c>
      <c r="O28" s="22">
        <v>0.127</v>
      </c>
      <c r="P28" s="22">
        <v>0.77900000000000003</v>
      </c>
      <c r="Q28" s="22">
        <v>0.34100000000000003</v>
      </c>
      <c r="R28" s="23">
        <v>72330</v>
      </c>
      <c r="S28" s="22">
        <v>0.13</v>
      </c>
      <c r="T28" s="13">
        <v>0.10199999999999931</v>
      </c>
      <c r="U28" s="27">
        <v>0.14099999999999999</v>
      </c>
    </row>
    <row r="29" spans="1:21">
      <c r="A29" s="20">
        <v>2022</v>
      </c>
      <c r="B29" s="20" t="s">
        <v>54</v>
      </c>
      <c r="C29" s="21">
        <v>11830</v>
      </c>
      <c r="D29" s="20">
        <v>739.2</v>
      </c>
      <c r="E29" s="20">
        <v>336</v>
      </c>
      <c r="F29" s="20">
        <v>1214</v>
      </c>
      <c r="G29" s="20">
        <v>234</v>
      </c>
      <c r="H29" s="20">
        <v>1538</v>
      </c>
      <c r="I29" s="20">
        <v>125</v>
      </c>
      <c r="J29" s="20">
        <v>128.4</v>
      </c>
      <c r="K29" s="20">
        <v>25.1</v>
      </c>
      <c r="L29" s="20">
        <v>155</v>
      </c>
      <c r="M29" s="20">
        <v>13</v>
      </c>
      <c r="N29" s="20">
        <v>31.6</v>
      </c>
      <c r="O29" s="22">
        <v>0.13500000000000001</v>
      </c>
      <c r="P29" s="22">
        <v>0.755</v>
      </c>
      <c r="Q29" s="22">
        <v>0.35399999999999998</v>
      </c>
      <c r="R29" s="23">
        <v>75910</v>
      </c>
      <c r="S29" s="22">
        <v>0.111</v>
      </c>
      <c r="T29" s="13">
        <v>5.5391921795230697E-2</v>
      </c>
      <c r="U29" s="27">
        <v>0.14000000000000001</v>
      </c>
    </row>
    <row r="30" spans="1:21">
      <c r="A30" s="20">
        <v>2022</v>
      </c>
      <c r="B30" s="20" t="s">
        <v>47</v>
      </c>
      <c r="C30" s="21">
        <v>11087</v>
      </c>
      <c r="D30" s="20">
        <v>773.5</v>
      </c>
      <c r="E30" s="20">
        <v>746</v>
      </c>
      <c r="F30" s="20">
        <v>3490</v>
      </c>
      <c r="G30" s="20">
        <v>539</v>
      </c>
      <c r="H30" s="20">
        <v>3804</v>
      </c>
      <c r="I30" s="20">
        <v>288</v>
      </c>
      <c r="J30" s="20">
        <v>142.19999999999999</v>
      </c>
      <c r="K30" s="20">
        <v>22.1</v>
      </c>
      <c r="L30" s="20">
        <v>154.30000000000001</v>
      </c>
      <c r="M30" s="20">
        <v>11.9</v>
      </c>
      <c r="N30" s="20">
        <v>30</v>
      </c>
      <c r="O30" s="22">
        <v>0.126</v>
      </c>
      <c r="P30" s="22">
        <v>0.74</v>
      </c>
      <c r="Q30" s="22">
        <v>0.35299999999999998</v>
      </c>
      <c r="R30" s="23">
        <v>65070</v>
      </c>
      <c r="S30" s="22">
        <v>0.105</v>
      </c>
      <c r="T30" s="13">
        <v>0.12920986197936371</v>
      </c>
      <c r="U30" s="27">
        <v>4.5999999999999999E-2</v>
      </c>
    </row>
    <row r="31" spans="1:21">
      <c r="A31" s="20">
        <v>2022</v>
      </c>
      <c r="B31" s="20" t="s">
        <v>49</v>
      </c>
      <c r="C31" s="21">
        <v>12560</v>
      </c>
      <c r="D31" s="20">
        <v>749.7</v>
      </c>
      <c r="E31" s="20">
        <v>462</v>
      </c>
      <c r="F31" s="20">
        <v>2908</v>
      </c>
      <c r="G31" s="20">
        <v>454</v>
      </c>
      <c r="H31" s="20">
        <v>2951</v>
      </c>
      <c r="I31" s="20">
        <v>163</v>
      </c>
      <c r="J31" s="20">
        <v>141.4</v>
      </c>
      <c r="K31" s="20">
        <v>22.3</v>
      </c>
      <c r="L31" s="20">
        <v>147.5</v>
      </c>
      <c r="M31" s="20">
        <v>8.5</v>
      </c>
      <c r="N31" s="20">
        <v>23.9</v>
      </c>
      <c r="O31" s="22">
        <v>9.5000000000000001E-2</v>
      </c>
      <c r="P31" s="22">
        <v>0.79500000000000004</v>
      </c>
      <c r="Q31" s="22">
        <v>0.30199999999999999</v>
      </c>
      <c r="R31" s="23">
        <v>78360</v>
      </c>
      <c r="S31" s="22">
        <v>6.8000000000000005E-2</v>
      </c>
      <c r="T31" s="13">
        <v>3.4670016391773972E-2</v>
      </c>
      <c r="U31" s="27">
        <v>8.199999999999999E-2</v>
      </c>
    </row>
    <row r="32" spans="1:21">
      <c r="A32" s="20">
        <v>2022</v>
      </c>
      <c r="B32" s="20" t="s">
        <v>50</v>
      </c>
      <c r="C32" s="21">
        <v>12663</v>
      </c>
      <c r="D32" s="20">
        <v>683.6</v>
      </c>
      <c r="E32" s="20">
        <v>2320</v>
      </c>
      <c r="F32" s="20">
        <v>15330</v>
      </c>
      <c r="G32" s="20">
        <v>2099</v>
      </c>
      <c r="H32" s="20">
        <v>18707</v>
      </c>
      <c r="I32" s="20">
        <v>1149</v>
      </c>
      <c r="J32" s="20">
        <v>125.3</v>
      </c>
      <c r="K32" s="20">
        <v>17.3</v>
      </c>
      <c r="L32" s="20">
        <v>152.80000000000001</v>
      </c>
      <c r="M32" s="20">
        <v>9.5</v>
      </c>
      <c r="N32" s="20">
        <v>18.8</v>
      </c>
      <c r="O32" s="22">
        <v>0.09</v>
      </c>
      <c r="P32" s="22">
        <v>0.78300000000000003</v>
      </c>
      <c r="Q32" s="22">
        <v>0.29099999999999998</v>
      </c>
      <c r="R32" s="23">
        <v>84970</v>
      </c>
      <c r="S32" s="22">
        <v>9.7000000000000003E-2</v>
      </c>
      <c r="T32" s="13">
        <v>8.668838823378941E-2</v>
      </c>
      <c r="U32" s="27">
        <v>0.19699999999999998</v>
      </c>
    </row>
    <row r="33" spans="1:21">
      <c r="A33" s="20">
        <v>2022</v>
      </c>
      <c r="B33" s="20" t="s">
        <v>51</v>
      </c>
      <c r="C33" s="21">
        <v>9411</v>
      </c>
      <c r="D33" s="20">
        <v>901.4</v>
      </c>
      <c r="E33" s="20">
        <v>733</v>
      </c>
      <c r="F33" s="20">
        <v>3646</v>
      </c>
      <c r="G33" s="20">
        <v>860</v>
      </c>
      <c r="H33" s="20">
        <v>4369</v>
      </c>
      <c r="I33" s="20">
        <v>365</v>
      </c>
      <c r="J33" s="20">
        <v>127.5</v>
      </c>
      <c r="K33" s="20">
        <v>31.2</v>
      </c>
      <c r="L33" s="20">
        <v>156.80000000000001</v>
      </c>
      <c r="M33" s="20">
        <v>13.4</v>
      </c>
      <c r="N33" s="20">
        <v>26.6</v>
      </c>
      <c r="O33" s="22">
        <v>0.14299999999999999</v>
      </c>
      <c r="P33" s="22">
        <v>0.76800000000000002</v>
      </c>
      <c r="Q33" s="22">
        <v>0.32400000000000001</v>
      </c>
      <c r="R33" s="23">
        <v>92340</v>
      </c>
      <c r="S33" s="22">
        <v>0.17799999999999999</v>
      </c>
      <c r="T33" s="13">
        <v>0.12789075127992761</v>
      </c>
      <c r="U33" s="27">
        <v>8.5999999999999993E-2</v>
      </c>
    </row>
    <row r="34" spans="1:21">
      <c r="A34" s="20">
        <v>2022</v>
      </c>
      <c r="B34" s="20" t="s">
        <v>48</v>
      </c>
      <c r="C34" s="21">
        <v>8948</v>
      </c>
      <c r="D34" s="20">
        <v>842.1</v>
      </c>
      <c r="E34" s="20">
        <v>863</v>
      </c>
      <c r="F34" s="20">
        <v>5420</v>
      </c>
      <c r="G34" s="20">
        <v>898</v>
      </c>
      <c r="H34" s="20">
        <v>7337</v>
      </c>
      <c r="I34" s="20">
        <v>569</v>
      </c>
      <c r="J34" s="20">
        <v>138.9</v>
      </c>
      <c r="K34" s="20">
        <v>23.4</v>
      </c>
      <c r="L34" s="20">
        <v>196.8</v>
      </c>
      <c r="M34" s="20">
        <v>15.4</v>
      </c>
      <c r="N34" s="20">
        <v>25.3</v>
      </c>
      <c r="O34" s="22">
        <v>0.14399999999999999</v>
      </c>
      <c r="P34" s="22">
        <v>0.74099999999999999</v>
      </c>
      <c r="Q34" s="22">
        <v>0.33500000000000002</v>
      </c>
      <c r="R34" s="23">
        <v>78720</v>
      </c>
      <c r="S34" s="22">
        <v>0.126</v>
      </c>
      <c r="T34" s="13">
        <v>9.4248822521831241E-2</v>
      </c>
      <c r="U34" s="27">
        <v>0.15</v>
      </c>
    </row>
    <row r="35" spans="1:21">
      <c r="A35" s="20">
        <v>2022</v>
      </c>
      <c r="B35" s="20" t="s">
        <v>52</v>
      </c>
      <c r="C35" s="21">
        <v>15330</v>
      </c>
      <c r="D35" s="20">
        <v>664.5</v>
      </c>
      <c r="E35" s="20">
        <v>3265</v>
      </c>
      <c r="F35" s="20">
        <v>32655</v>
      </c>
      <c r="G35" s="20">
        <v>4788</v>
      </c>
      <c r="H35" s="20">
        <v>43237</v>
      </c>
      <c r="I35" s="20">
        <v>4065</v>
      </c>
      <c r="J35" s="20">
        <v>122.4</v>
      </c>
      <c r="K35" s="20">
        <v>18.2</v>
      </c>
      <c r="L35" s="20">
        <v>159.19999999999999</v>
      </c>
      <c r="M35" s="20">
        <v>15.1</v>
      </c>
      <c r="N35" s="20">
        <v>11.7</v>
      </c>
      <c r="O35" s="22">
        <v>0.104</v>
      </c>
      <c r="P35" s="22">
        <v>0.754</v>
      </c>
      <c r="Q35" s="22">
        <v>0.30099999999999999</v>
      </c>
      <c r="R35" s="23">
        <v>56420</v>
      </c>
      <c r="S35" s="22">
        <v>0.14199999999999999</v>
      </c>
      <c r="T35" s="13">
        <v>0.1103010377106932</v>
      </c>
      <c r="U35" s="27">
        <v>0.11699999999999999</v>
      </c>
    </row>
    <row r="36" spans="1:21">
      <c r="A36" s="20">
        <v>2022</v>
      </c>
      <c r="B36" s="20" t="s">
        <v>55</v>
      </c>
      <c r="C36" s="21">
        <v>11134</v>
      </c>
      <c r="D36" s="20">
        <v>917.2</v>
      </c>
      <c r="E36" s="20">
        <v>4953</v>
      </c>
      <c r="F36" s="20">
        <v>24616</v>
      </c>
      <c r="G36" s="20">
        <v>4268</v>
      </c>
      <c r="H36" s="20">
        <v>30041</v>
      </c>
      <c r="I36" s="20">
        <v>1906</v>
      </c>
      <c r="J36" s="20">
        <v>155.5</v>
      </c>
      <c r="K36" s="20">
        <v>27.6</v>
      </c>
      <c r="L36" s="20">
        <v>193.9</v>
      </c>
      <c r="M36" s="20">
        <v>12.5</v>
      </c>
      <c r="N36" s="20">
        <v>32.299999999999997</v>
      </c>
      <c r="O36" s="22">
        <v>0.154</v>
      </c>
      <c r="P36" s="22">
        <v>0.75600000000000001</v>
      </c>
      <c r="Q36" s="22">
        <v>0.38100000000000001</v>
      </c>
      <c r="R36" s="23">
        <v>67520</v>
      </c>
      <c r="S36" s="22">
        <v>0.13400000000000001</v>
      </c>
      <c r="T36" s="13">
        <v>0.10828684846531701</v>
      </c>
      <c r="U36" s="27">
        <v>0.154</v>
      </c>
    </row>
    <row r="37" spans="1:21">
      <c r="A37" s="20">
        <v>2022</v>
      </c>
      <c r="B37" s="20" t="s">
        <v>56</v>
      </c>
      <c r="C37" s="21">
        <v>9847</v>
      </c>
      <c r="D37" s="20">
        <v>1025.5999999999999</v>
      </c>
      <c r="E37" s="20">
        <v>1613</v>
      </c>
      <c r="F37" s="20">
        <v>8378</v>
      </c>
      <c r="G37" s="20">
        <v>1586</v>
      </c>
      <c r="H37" s="20">
        <v>12268</v>
      </c>
      <c r="I37" s="20">
        <v>656</v>
      </c>
      <c r="J37" s="20">
        <v>171.6</v>
      </c>
      <c r="K37" s="20">
        <v>33.799999999999997</v>
      </c>
      <c r="L37" s="20">
        <v>257.10000000000002</v>
      </c>
      <c r="M37" s="20">
        <v>14</v>
      </c>
      <c r="N37" s="20">
        <v>34.700000000000003</v>
      </c>
      <c r="O37" s="22">
        <v>0.14599999999999999</v>
      </c>
      <c r="P37" s="22">
        <v>0.70499999999999996</v>
      </c>
      <c r="Q37" s="22">
        <v>0.4</v>
      </c>
      <c r="R37" s="23">
        <v>63440</v>
      </c>
      <c r="S37" s="22">
        <v>0.156</v>
      </c>
      <c r="T37" s="13">
        <v>0.14407605729032297</v>
      </c>
      <c r="U37" s="27">
        <v>0.21199999999999999</v>
      </c>
    </row>
    <row r="38" spans="1:21">
      <c r="A38" s="20">
        <v>2022</v>
      </c>
      <c r="B38" s="20" t="s">
        <v>57</v>
      </c>
      <c r="C38" s="21">
        <v>10637</v>
      </c>
      <c r="D38" s="20">
        <v>811.3</v>
      </c>
      <c r="E38" s="20">
        <v>2030</v>
      </c>
      <c r="F38" s="20">
        <v>8485</v>
      </c>
      <c r="G38" s="20">
        <v>1454</v>
      </c>
      <c r="H38" s="20">
        <v>8152</v>
      </c>
      <c r="I38" s="20">
        <v>370</v>
      </c>
      <c r="J38" s="20">
        <v>147</v>
      </c>
      <c r="K38" s="20">
        <v>25.4</v>
      </c>
      <c r="L38" s="20">
        <v>145.4</v>
      </c>
      <c r="M38" s="20">
        <v>6.7</v>
      </c>
      <c r="N38" s="20">
        <v>37</v>
      </c>
      <c r="O38" s="22">
        <v>0.11899999999999999</v>
      </c>
      <c r="P38" s="22">
        <v>0.81</v>
      </c>
      <c r="Q38" s="22">
        <v>0.309</v>
      </c>
      <c r="R38" s="23">
        <v>86780</v>
      </c>
      <c r="S38" s="22">
        <v>0.11899999999999999</v>
      </c>
      <c r="T38" s="13">
        <v>0.1019372157049952</v>
      </c>
      <c r="U38" s="27">
        <v>0.10099999999999999</v>
      </c>
    </row>
    <row r="39" spans="1:21">
      <c r="A39" s="20">
        <v>2022</v>
      </c>
      <c r="B39" s="20" t="s">
        <v>58</v>
      </c>
      <c r="C39" s="21">
        <v>12448</v>
      </c>
      <c r="D39" s="20">
        <v>818.2</v>
      </c>
      <c r="E39" s="20">
        <v>4011</v>
      </c>
      <c r="F39" s="20">
        <v>27648</v>
      </c>
      <c r="G39" s="20">
        <v>4124</v>
      </c>
      <c r="H39" s="20">
        <v>32522</v>
      </c>
      <c r="I39" s="20">
        <v>2022</v>
      </c>
      <c r="J39" s="20">
        <v>148.69999999999999</v>
      </c>
      <c r="K39" s="20">
        <v>22.6</v>
      </c>
      <c r="L39" s="20">
        <v>173.4</v>
      </c>
      <c r="M39" s="20">
        <v>10.9</v>
      </c>
      <c r="N39" s="20">
        <v>20.9</v>
      </c>
      <c r="O39" s="22">
        <v>0.129</v>
      </c>
      <c r="P39" s="22">
        <v>0.78600000000000003</v>
      </c>
      <c r="Q39" s="22">
        <v>0.33400000000000002</v>
      </c>
      <c r="R39" s="23">
        <v>72210</v>
      </c>
      <c r="S39" s="22">
        <v>0.11899999999999999</v>
      </c>
      <c r="T39" s="13">
        <v>9.2385043841610462E-2</v>
      </c>
      <c r="U39" s="27">
        <v>0.106</v>
      </c>
    </row>
    <row r="40" spans="1:21">
      <c r="A40" s="20">
        <v>2022</v>
      </c>
      <c r="B40" s="20" t="s">
        <v>59</v>
      </c>
      <c r="C40" s="21">
        <v>12050</v>
      </c>
      <c r="D40" s="20">
        <v>714</v>
      </c>
      <c r="E40" s="20">
        <v>475</v>
      </c>
      <c r="F40" s="20">
        <v>2091</v>
      </c>
      <c r="G40" s="20">
        <v>293</v>
      </c>
      <c r="H40" s="20">
        <v>2369</v>
      </c>
      <c r="I40" s="20">
        <v>91</v>
      </c>
      <c r="J40" s="20">
        <v>136.5</v>
      </c>
      <c r="K40" s="20">
        <v>18.899999999999999</v>
      </c>
      <c r="L40" s="20">
        <v>152.6</v>
      </c>
      <c r="M40" s="20">
        <v>6.1</v>
      </c>
      <c r="N40" s="20">
        <v>29.8</v>
      </c>
      <c r="O40" s="22">
        <v>0.104</v>
      </c>
      <c r="P40" s="22">
        <v>0.76100000000000001</v>
      </c>
      <c r="Q40" s="22">
        <v>0.308</v>
      </c>
      <c r="R40" s="23">
        <v>80650</v>
      </c>
      <c r="S40" s="22">
        <v>0.108</v>
      </c>
      <c r="T40" s="13">
        <v>7.3696762569752536E-2</v>
      </c>
      <c r="U40" s="27">
        <v>8.3000000000000004E-2</v>
      </c>
    </row>
    <row r="41" spans="1:21">
      <c r="A41" s="20">
        <v>2022</v>
      </c>
      <c r="B41" s="20" t="s">
        <v>60</v>
      </c>
      <c r="C41" s="21">
        <v>9104</v>
      </c>
      <c r="D41" s="20">
        <v>918.8</v>
      </c>
      <c r="E41" s="20">
        <v>2429</v>
      </c>
      <c r="F41" s="20">
        <v>11015</v>
      </c>
      <c r="G41" s="20">
        <v>1784</v>
      </c>
      <c r="H41" s="20">
        <v>12038</v>
      </c>
      <c r="I41" s="20">
        <v>697</v>
      </c>
      <c r="J41" s="20">
        <v>153.19999999999999</v>
      </c>
      <c r="K41" s="20">
        <v>25.8</v>
      </c>
      <c r="L41" s="20">
        <v>177.7</v>
      </c>
      <c r="M41" s="20">
        <v>10.3</v>
      </c>
      <c r="N41" s="20">
        <v>37.4</v>
      </c>
      <c r="O41" s="22">
        <v>0.129</v>
      </c>
      <c r="P41" s="22">
        <v>0.74299999999999999</v>
      </c>
      <c r="Q41" s="22">
        <v>0.35</v>
      </c>
      <c r="R41" s="23">
        <v>61770</v>
      </c>
      <c r="S41" s="22">
        <v>0.14099999999999999</v>
      </c>
      <c r="T41" s="13">
        <v>0.13945139791242356</v>
      </c>
      <c r="U41" s="27">
        <v>0.17300000000000001</v>
      </c>
    </row>
    <row r="42" spans="1:21">
      <c r="A42" s="20">
        <v>2022</v>
      </c>
      <c r="B42" s="20" t="s">
        <v>61</v>
      </c>
      <c r="C42" s="21">
        <v>13349</v>
      </c>
      <c r="D42" s="20">
        <v>801</v>
      </c>
      <c r="E42" s="20">
        <v>435</v>
      </c>
      <c r="F42" s="20">
        <v>1705</v>
      </c>
      <c r="G42" s="20">
        <v>339</v>
      </c>
      <c r="H42" s="20">
        <v>1850</v>
      </c>
      <c r="I42" s="20">
        <v>130</v>
      </c>
      <c r="J42" s="20">
        <v>144.69999999999999</v>
      </c>
      <c r="K42" s="20">
        <v>29.4</v>
      </c>
      <c r="L42" s="20">
        <v>158.19999999999999</v>
      </c>
      <c r="M42" s="20">
        <v>11.3</v>
      </c>
      <c r="N42" s="20">
        <v>36.5</v>
      </c>
      <c r="O42" s="22">
        <v>0.128</v>
      </c>
      <c r="P42" s="22">
        <v>0.75700000000000001</v>
      </c>
      <c r="Q42" s="22">
        <v>0.36799999999999999</v>
      </c>
      <c r="R42" s="23">
        <v>67180</v>
      </c>
      <c r="S42" s="22">
        <v>0.112</v>
      </c>
      <c r="T42" s="13">
        <v>8.221552808830325E-2</v>
      </c>
      <c r="U42" s="27">
        <v>0.17399999999999999</v>
      </c>
    </row>
    <row r="43" spans="1:21">
      <c r="A43" s="20">
        <v>2022</v>
      </c>
      <c r="B43" s="20" t="s">
        <v>62</v>
      </c>
      <c r="C43" s="21">
        <v>9839</v>
      </c>
      <c r="D43" s="20">
        <v>1009.2</v>
      </c>
      <c r="E43" s="20">
        <v>2933</v>
      </c>
      <c r="F43" s="20">
        <v>14625</v>
      </c>
      <c r="G43" s="20">
        <v>2722</v>
      </c>
      <c r="H43" s="20">
        <v>18727</v>
      </c>
      <c r="I43" s="20">
        <v>1330</v>
      </c>
      <c r="J43" s="20">
        <v>162.30000000000001</v>
      </c>
      <c r="K43" s="20">
        <v>31.2</v>
      </c>
      <c r="L43" s="20">
        <v>218.3</v>
      </c>
      <c r="M43" s="20">
        <v>15.6</v>
      </c>
      <c r="N43" s="20">
        <v>36</v>
      </c>
      <c r="O43" s="22">
        <v>0.17100000000000001</v>
      </c>
      <c r="P43" s="22">
        <v>0.72099999999999997</v>
      </c>
      <c r="Q43" s="22">
        <v>0.38900000000000001</v>
      </c>
      <c r="R43" s="23">
        <v>65380</v>
      </c>
      <c r="S43" s="22">
        <v>0.13400000000000001</v>
      </c>
      <c r="T43" s="13">
        <v>0.11041048976818729</v>
      </c>
      <c r="U43" s="27">
        <v>0.21</v>
      </c>
    </row>
    <row r="44" spans="1:21">
      <c r="A44" s="20">
        <v>2022</v>
      </c>
      <c r="B44" s="20" t="s">
        <v>63</v>
      </c>
      <c r="C44" s="21">
        <v>8787</v>
      </c>
      <c r="D44" s="20">
        <v>816.9</v>
      </c>
      <c r="E44" s="20">
        <v>10427</v>
      </c>
      <c r="F44" s="20">
        <v>43403</v>
      </c>
      <c r="G44" s="20">
        <v>7853</v>
      </c>
      <c r="H44" s="20">
        <v>50672</v>
      </c>
      <c r="I44" s="20">
        <v>3025</v>
      </c>
      <c r="J44" s="20">
        <v>140.80000000000001</v>
      </c>
      <c r="K44" s="20">
        <v>25.6</v>
      </c>
      <c r="L44" s="20">
        <v>172.3</v>
      </c>
      <c r="M44" s="20">
        <v>10.3</v>
      </c>
      <c r="N44" s="20">
        <v>38.799999999999997</v>
      </c>
      <c r="O44" s="22">
        <v>0.114</v>
      </c>
      <c r="P44" s="22">
        <v>0.754</v>
      </c>
      <c r="Q44" s="22">
        <v>0.35499999999999998</v>
      </c>
      <c r="R44" s="23">
        <v>74640</v>
      </c>
      <c r="S44" s="22">
        <v>0.13900000000000001</v>
      </c>
      <c r="T44" s="13">
        <v>0.15677680001049565</v>
      </c>
      <c r="U44" s="27">
        <v>0.20399999999999999</v>
      </c>
    </row>
    <row r="45" spans="1:21">
      <c r="A45" s="20">
        <v>2022</v>
      </c>
      <c r="B45" s="20" t="s">
        <v>64</v>
      </c>
      <c r="C45" s="21">
        <v>8074</v>
      </c>
      <c r="D45" s="20">
        <v>755</v>
      </c>
      <c r="E45" s="20">
        <v>1057</v>
      </c>
      <c r="F45" s="20">
        <v>3501</v>
      </c>
      <c r="G45" s="20">
        <v>763</v>
      </c>
      <c r="H45" s="20">
        <v>4460</v>
      </c>
      <c r="I45" s="20">
        <v>266</v>
      </c>
      <c r="J45" s="20">
        <v>116.1</v>
      </c>
      <c r="K45" s="20">
        <v>25.4</v>
      </c>
      <c r="L45" s="20">
        <v>159.4</v>
      </c>
      <c r="M45" s="20">
        <v>9.3000000000000007</v>
      </c>
      <c r="N45" s="20">
        <v>39.799999999999997</v>
      </c>
      <c r="O45" s="22">
        <v>6.0999999999999999E-2</v>
      </c>
      <c r="P45" s="22">
        <v>0.82599999999999996</v>
      </c>
      <c r="Q45" s="22">
        <v>0.311</v>
      </c>
      <c r="R45" s="23">
        <v>95800</v>
      </c>
      <c r="S45" s="22">
        <v>8.1000000000000003E-2</v>
      </c>
      <c r="T45" s="13">
        <v>0.11104026658712542</v>
      </c>
      <c r="U45" s="27">
        <v>0.09</v>
      </c>
    </row>
    <row r="46" spans="1:21">
      <c r="A46" s="20">
        <v>2022</v>
      </c>
      <c r="B46" s="20" t="s">
        <v>66</v>
      </c>
      <c r="C46" s="21">
        <v>9656</v>
      </c>
      <c r="D46" s="20">
        <v>794.1</v>
      </c>
      <c r="E46" s="20">
        <v>2506</v>
      </c>
      <c r="F46" s="20">
        <v>15842</v>
      </c>
      <c r="G46" s="20">
        <v>2875</v>
      </c>
      <c r="H46" s="20">
        <v>16902</v>
      </c>
      <c r="I46" s="20">
        <v>1068</v>
      </c>
      <c r="J46" s="20">
        <v>144.80000000000001</v>
      </c>
      <c r="K46" s="20">
        <v>26.9</v>
      </c>
      <c r="L46" s="20">
        <v>159.19999999999999</v>
      </c>
      <c r="M46" s="20">
        <v>10</v>
      </c>
      <c r="N46" s="20">
        <v>24.4</v>
      </c>
      <c r="O46" s="22">
        <v>0.108</v>
      </c>
      <c r="P46" s="22">
        <v>0.8</v>
      </c>
      <c r="Q46" s="22">
        <v>0.35199999999999998</v>
      </c>
      <c r="R46" s="23">
        <v>72190</v>
      </c>
      <c r="S46" s="22">
        <v>0.107</v>
      </c>
      <c r="T46" s="13">
        <v>8.7749885137536121E-2</v>
      </c>
      <c r="U46" s="27">
        <v>5.7999999999999996E-2</v>
      </c>
    </row>
    <row r="47" spans="1:21">
      <c r="A47" s="20">
        <v>2022</v>
      </c>
      <c r="B47" s="20" t="s">
        <v>65</v>
      </c>
      <c r="C47" s="21">
        <v>13252</v>
      </c>
      <c r="D47" s="20">
        <v>757.6</v>
      </c>
      <c r="E47" s="20">
        <v>329</v>
      </c>
      <c r="F47" s="20">
        <v>1485</v>
      </c>
      <c r="G47" s="20">
        <v>179</v>
      </c>
      <c r="H47" s="20">
        <v>1589</v>
      </c>
      <c r="I47" s="20">
        <v>71</v>
      </c>
      <c r="J47" s="20">
        <v>150.19999999999999</v>
      </c>
      <c r="K47" s="20">
        <v>18.899999999999999</v>
      </c>
      <c r="L47" s="20">
        <v>165.1</v>
      </c>
      <c r="M47" s="20">
        <v>7.3</v>
      </c>
      <c r="N47" s="20">
        <v>34.5</v>
      </c>
      <c r="O47" s="22">
        <v>0.107</v>
      </c>
      <c r="P47" s="22">
        <v>0.81799999999999995</v>
      </c>
      <c r="Q47" s="22">
        <v>0.26800000000000002</v>
      </c>
      <c r="R47" s="23">
        <v>85170</v>
      </c>
      <c r="S47" s="22">
        <v>9.9000000000000005E-2</v>
      </c>
      <c r="T47" s="13">
        <v>7.9586053131127987E-2</v>
      </c>
      <c r="U47" s="27">
        <v>0.11199999999999999</v>
      </c>
    </row>
    <row r="48" spans="1:21">
      <c r="A48" s="20">
        <v>2022</v>
      </c>
      <c r="B48" s="20" t="s">
        <v>67</v>
      </c>
      <c r="C48" s="21">
        <v>9743</v>
      </c>
      <c r="D48" s="20">
        <v>757.9</v>
      </c>
      <c r="E48" s="20">
        <v>3695</v>
      </c>
      <c r="F48" s="20">
        <v>13432</v>
      </c>
      <c r="G48" s="20">
        <v>2199</v>
      </c>
      <c r="H48" s="20">
        <v>13218</v>
      </c>
      <c r="I48" s="20">
        <v>803</v>
      </c>
      <c r="J48" s="20">
        <v>140.9</v>
      </c>
      <c r="K48" s="20">
        <v>23.3</v>
      </c>
      <c r="L48" s="20">
        <v>142.69999999999999</v>
      </c>
      <c r="M48" s="20">
        <v>8.8000000000000007</v>
      </c>
      <c r="N48" s="20">
        <v>41.6</v>
      </c>
      <c r="O48" s="22">
        <v>8.7999999999999995E-2</v>
      </c>
      <c r="P48" s="22">
        <v>0.83299999999999996</v>
      </c>
      <c r="Q48" s="22">
        <v>0.317</v>
      </c>
      <c r="R48" s="23">
        <v>89430</v>
      </c>
      <c r="S48" s="22">
        <v>0.1</v>
      </c>
      <c r="T48" s="13">
        <v>7.7493472863376378E-2</v>
      </c>
      <c r="U48" s="27">
        <v>9.6000000000000002E-2</v>
      </c>
    </row>
    <row r="49" spans="1:21">
      <c r="A49" s="20">
        <v>2022</v>
      </c>
      <c r="B49" s="20" t="s">
        <v>69</v>
      </c>
      <c r="C49" s="21">
        <v>10402</v>
      </c>
      <c r="D49" s="20">
        <v>791.5</v>
      </c>
      <c r="E49" s="20">
        <v>2361</v>
      </c>
      <c r="F49" s="20">
        <v>11654</v>
      </c>
      <c r="G49" s="20">
        <v>1490</v>
      </c>
      <c r="H49" s="20">
        <v>13128</v>
      </c>
      <c r="I49" s="20">
        <v>638</v>
      </c>
      <c r="J49" s="20">
        <v>145.30000000000001</v>
      </c>
      <c r="K49" s="20">
        <v>19.100000000000001</v>
      </c>
      <c r="L49" s="20">
        <v>166.6</v>
      </c>
      <c r="M49" s="20">
        <v>8.1999999999999993</v>
      </c>
      <c r="N49" s="20">
        <v>30.3</v>
      </c>
      <c r="O49" s="22">
        <v>0.128</v>
      </c>
      <c r="P49" s="22">
        <v>0.78300000000000003</v>
      </c>
      <c r="Q49" s="22">
        <v>0.377</v>
      </c>
      <c r="R49" s="23">
        <v>52460</v>
      </c>
      <c r="S49" s="22">
        <v>0.107</v>
      </c>
      <c r="T49" s="13">
        <v>9.9588779541773073E-2</v>
      </c>
      <c r="U49" s="27">
        <v>0.19800000000000001</v>
      </c>
    </row>
    <row r="50" spans="1:21">
      <c r="A50" s="20">
        <v>2022</v>
      </c>
      <c r="B50" s="20" t="s">
        <v>68</v>
      </c>
      <c r="C50" s="21">
        <v>13665</v>
      </c>
      <c r="D50" s="20">
        <v>1115.5999999999999</v>
      </c>
      <c r="E50" s="20">
        <v>755</v>
      </c>
      <c r="F50" s="20">
        <v>4679</v>
      </c>
      <c r="G50" s="20">
        <v>1056</v>
      </c>
      <c r="H50" s="20">
        <v>5399</v>
      </c>
      <c r="I50" s="20">
        <v>535</v>
      </c>
      <c r="J50" s="20">
        <v>176.3</v>
      </c>
      <c r="K50" s="20">
        <v>41.1</v>
      </c>
      <c r="L50" s="20">
        <v>209.5</v>
      </c>
      <c r="M50" s="20">
        <v>21.5</v>
      </c>
      <c r="N50" s="20">
        <v>29.5</v>
      </c>
      <c r="O50" s="22">
        <v>0.19900000000000001</v>
      </c>
      <c r="P50" s="22">
        <v>0.69499999999999995</v>
      </c>
      <c r="Q50" s="22">
        <v>0.41</v>
      </c>
      <c r="R50" s="23">
        <v>73330</v>
      </c>
      <c r="S50" s="22">
        <v>0.17799999999999999</v>
      </c>
      <c r="T50" s="13">
        <v>0.1380492736186511</v>
      </c>
      <c r="U50" s="27">
        <v>9.8000000000000004E-2</v>
      </c>
    </row>
    <row r="51" spans="1:21">
      <c r="A51" s="20">
        <v>2022</v>
      </c>
      <c r="B51" s="20" t="s">
        <v>70</v>
      </c>
      <c r="C51" s="21">
        <v>11592</v>
      </c>
      <c r="D51" s="20">
        <v>826.8</v>
      </c>
      <c r="E51" s="20">
        <v>240</v>
      </c>
      <c r="F51" s="20">
        <v>1084</v>
      </c>
      <c r="G51" s="20">
        <v>180</v>
      </c>
      <c r="H51" s="20">
        <v>1150</v>
      </c>
      <c r="I51" s="20">
        <v>82</v>
      </c>
      <c r="J51" s="20">
        <v>143</v>
      </c>
      <c r="K51" s="20">
        <v>24.5</v>
      </c>
      <c r="L51" s="20">
        <v>157.1</v>
      </c>
      <c r="M51" s="20">
        <v>12.1</v>
      </c>
      <c r="N51" s="20">
        <v>34.700000000000003</v>
      </c>
      <c r="O51" s="22">
        <v>0.14299999999999999</v>
      </c>
      <c r="P51" s="22">
        <v>0.77300000000000002</v>
      </c>
      <c r="Q51" s="22">
        <v>0.34300000000000003</v>
      </c>
      <c r="R51" s="23">
        <v>73090</v>
      </c>
      <c r="S51" s="22">
        <v>0.11600000000000001</v>
      </c>
      <c r="T51" s="13">
        <v>0.11631801549169836</v>
      </c>
      <c r="U51" s="27">
        <v>0.16</v>
      </c>
    </row>
    <row r="52" spans="1:21">
      <c r="A52" s="20">
        <v>2021</v>
      </c>
      <c r="B52" s="20" t="s">
        <v>22</v>
      </c>
      <c r="C52" s="21">
        <v>14201</v>
      </c>
      <c r="D52" s="20">
        <v>931</v>
      </c>
      <c r="E52" s="20">
        <v>135</v>
      </c>
      <c r="F52" s="20">
        <v>1093</v>
      </c>
      <c r="G52" s="20">
        <v>184</v>
      </c>
      <c r="H52" s="20">
        <v>1011</v>
      </c>
      <c r="I52" s="20">
        <v>42</v>
      </c>
      <c r="J52" s="20">
        <v>156</v>
      </c>
      <c r="K52" s="20">
        <v>27</v>
      </c>
      <c r="L52" s="20">
        <v>154.69999999999999</v>
      </c>
      <c r="M52" s="20">
        <v>7.2</v>
      </c>
      <c r="N52" s="20">
        <v>26.4</v>
      </c>
      <c r="O52" s="22">
        <v>0.152</v>
      </c>
      <c r="P52" s="22">
        <v>0.79800000000000004</v>
      </c>
      <c r="Q52" s="22">
        <v>0.33500000000000002</v>
      </c>
      <c r="R52" s="23">
        <v>81130</v>
      </c>
      <c r="S52" s="22">
        <v>0.11</v>
      </c>
      <c r="T52" s="13">
        <v>0.10400000000000001</v>
      </c>
      <c r="U52" s="27">
        <v>0.22899999999999998</v>
      </c>
    </row>
    <row r="53" spans="1:21">
      <c r="A53" s="20">
        <v>2021</v>
      </c>
      <c r="B53" s="20" t="s">
        <v>21</v>
      </c>
      <c r="C53" s="21">
        <v>9425</v>
      </c>
      <c r="D53" s="20">
        <v>1134.2</v>
      </c>
      <c r="E53" s="20">
        <v>2725</v>
      </c>
      <c r="F53" s="20">
        <v>10429</v>
      </c>
      <c r="G53" s="20">
        <v>1652</v>
      </c>
      <c r="H53" s="20">
        <v>15173</v>
      </c>
      <c r="I53" s="20">
        <v>1034</v>
      </c>
      <c r="J53" s="20">
        <v>160.19999999999999</v>
      </c>
      <c r="K53" s="20">
        <v>26.3</v>
      </c>
      <c r="L53" s="20">
        <v>247.5</v>
      </c>
      <c r="M53" s="20">
        <v>16.8</v>
      </c>
      <c r="N53" s="20">
        <v>46.8</v>
      </c>
      <c r="O53" s="22">
        <v>0.14799999999999999</v>
      </c>
      <c r="P53" s="22">
        <v>0.68</v>
      </c>
      <c r="Q53" s="22">
        <v>0.39900000000000002</v>
      </c>
      <c r="R53" s="23">
        <v>56930</v>
      </c>
      <c r="S53" s="22">
        <v>0.16</v>
      </c>
      <c r="T53" s="13">
        <v>0.115</v>
      </c>
      <c r="U53" s="27">
        <v>0.17499999999999999</v>
      </c>
    </row>
    <row r="54" spans="1:21">
      <c r="A54" s="20">
        <v>2021</v>
      </c>
      <c r="B54" s="20" t="s">
        <v>24</v>
      </c>
      <c r="C54" s="21">
        <v>9603</v>
      </c>
      <c r="D54" s="20">
        <v>1097.8</v>
      </c>
      <c r="E54" s="20">
        <v>1559</v>
      </c>
      <c r="F54" s="20">
        <v>6516</v>
      </c>
      <c r="G54" s="20">
        <v>1466</v>
      </c>
      <c r="H54" s="20">
        <v>8547</v>
      </c>
      <c r="I54" s="20">
        <v>534</v>
      </c>
      <c r="J54" s="20">
        <v>168.2</v>
      </c>
      <c r="K54" s="20">
        <v>39.299999999999997</v>
      </c>
      <c r="L54" s="20">
        <v>231</v>
      </c>
      <c r="M54" s="20">
        <v>14.7</v>
      </c>
      <c r="N54" s="20">
        <v>43.2</v>
      </c>
      <c r="O54" s="22">
        <v>0.17799999999999999</v>
      </c>
      <c r="P54" s="22">
        <v>0.69099999999999995</v>
      </c>
      <c r="Q54" s="22">
        <v>0.38700000000000001</v>
      </c>
      <c r="R54" s="23">
        <v>70820</v>
      </c>
      <c r="S54" s="22">
        <v>0.16400000000000001</v>
      </c>
      <c r="T54" s="13">
        <v>0.18899999999999997</v>
      </c>
      <c r="U54" s="27">
        <v>0.151</v>
      </c>
    </row>
    <row r="55" spans="1:21">
      <c r="A55" s="20">
        <v>2021</v>
      </c>
      <c r="B55" s="20" t="s">
        <v>23</v>
      </c>
      <c r="C55" s="21">
        <v>8946</v>
      </c>
      <c r="D55" s="20">
        <v>908.5</v>
      </c>
      <c r="E55" s="20">
        <v>2754</v>
      </c>
      <c r="F55" s="20">
        <v>12813</v>
      </c>
      <c r="G55" s="20">
        <v>2559</v>
      </c>
      <c r="H55" s="20">
        <v>14550</v>
      </c>
      <c r="I55" s="20">
        <v>932</v>
      </c>
      <c r="J55" s="20">
        <v>134.69999999999999</v>
      </c>
      <c r="K55" s="20">
        <v>27.3</v>
      </c>
      <c r="L55" s="20">
        <v>158.30000000000001</v>
      </c>
      <c r="M55" s="20">
        <v>10.199999999999999</v>
      </c>
      <c r="N55" s="20">
        <v>30.5</v>
      </c>
      <c r="O55" s="22">
        <v>0.124</v>
      </c>
      <c r="P55" s="22">
        <v>0.78400000000000003</v>
      </c>
      <c r="Q55" s="22">
        <v>0.313</v>
      </c>
      <c r="R55" s="23">
        <v>50780</v>
      </c>
      <c r="S55" s="22">
        <v>0.129</v>
      </c>
      <c r="T55" s="13">
        <v>0.11800000000000001</v>
      </c>
      <c r="U55" s="27">
        <v>0.26500000000000001</v>
      </c>
    </row>
    <row r="56" spans="1:21">
      <c r="A56" s="20">
        <v>2021</v>
      </c>
      <c r="B56" s="20" t="s">
        <v>25</v>
      </c>
      <c r="C56" s="21">
        <v>10553</v>
      </c>
      <c r="D56" s="20">
        <v>760.4</v>
      </c>
      <c r="E56" s="20">
        <v>16911</v>
      </c>
      <c r="F56" s="20">
        <v>59503</v>
      </c>
      <c r="G56" s="20">
        <v>11440</v>
      </c>
      <c r="H56" s="20">
        <v>65471</v>
      </c>
      <c r="I56" s="20">
        <v>4638</v>
      </c>
      <c r="J56" s="20">
        <v>132.4</v>
      </c>
      <c r="K56" s="20">
        <v>25.5</v>
      </c>
      <c r="L56" s="20">
        <v>147.80000000000001</v>
      </c>
      <c r="M56" s="20">
        <v>10.5</v>
      </c>
      <c r="N56" s="20">
        <v>39.5</v>
      </c>
      <c r="O56" s="22">
        <v>8.8999999999999996E-2</v>
      </c>
      <c r="P56" s="22">
        <v>0.81100000000000005</v>
      </c>
      <c r="Q56" s="22">
        <v>0.27600000000000002</v>
      </c>
      <c r="R56" s="23">
        <v>81580</v>
      </c>
      <c r="S56" s="22">
        <v>0.123</v>
      </c>
      <c r="T56" s="13">
        <v>0.114</v>
      </c>
      <c r="U56" s="27">
        <v>9.9000000000000005E-2</v>
      </c>
    </row>
    <row r="57" spans="1:21">
      <c r="A57" s="20">
        <v>2021</v>
      </c>
      <c r="B57" s="20" t="s">
        <v>26</v>
      </c>
      <c r="C57" s="21">
        <v>8909</v>
      </c>
      <c r="D57" s="20">
        <v>799</v>
      </c>
      <c r="E57" s="20">
        <v>1778</v>
      </c>
      <c r="F57" s="20">
        <v>8058</v>
      </c>
      <c r="G57" s="20">
        <v>1204</v>
      </c>
      <c r="H57" s="20">
        <v>8081</v>
      </c>
      <c r="I57" s="20">
        <v>290</v>
      </c>
      <c r="J57" s="20">
        <v>126.5</v>
      </c>
      <c r="K57" s="20">
        <v>19</v>
      </c>
      <c r="L57" s="20">
        <v>135.1</v>
      </c>
      <c r="M57" s="20">
        <v>4.8</v>
      </c>
      <c r="N57" s="20">
        <v>32.6</v>
      </c>
      <c r="O57" s="22">
        <v>0.113</v>
      </c>
      <c r="P57" s="22">
        <v>0.83199999999999996</v>
      </c>
      <c r="Q57" s="22">
        <v>0.251</v>
      </c>
      <c r="R57" s="23">
        <v>84950</v>
      </c>
      <c r="S57" s="22">
        <v>9.9000000000000005E-2</v>
      </c>
      <c r="T57" s="13">
        <v>9.9000000000000005E-2</v>
      </c>
      <c r="U57" s="27">
        <v>0.114</v>
      </c>
    </row>
    <row r="58" spans="1:21">
      <c r="A58" s="20">
        <v>2021</v>
      </c>
      <c r="B58" s="20" t="s">
        <v>27</v>
      </c>
      <c r="C58" s="21">
        <v>12748</v>
      </c>
      <c r="D58" s="20">
        <v>725.1</v>
      </c>
      <c r="E58" s="20">
        <v>1049</v>
      </c>
      <c r="F58" s="20">
        <v>6526</v>
      </c>
      <c r="G58" s="20">
        <v>770</v>
      </c>
      <c r="H58" s="20">
        <v>6731</v>
      </c>
      <c r="I58" s="20">
        <v>406</v>
      </c>
      <c r="J58" s="20">
        <v>133.5</v>
      </c>
      <c r="K58" s="20">
        <v>15.9</v>
      </c>
      <c r="L58" s="20">
        <v>136.69999999999999</v>
      </c>
      <c r="M58" s="20">
        <v>8.3000000000000007</v>
      </c>
      <c r="N58" s="20">
        <v>21.2</v>
      </c>
      <c r="O58" s="22">
        <v>0.104</v>
      </c>
      <c r="P58" s="22">
        <v>0.78700000000000003</v>
      </c>
      <c r="Q58" s="22">
        <v>0.30399999999999999</v>
      </c>
      <c r="R58" s="23">
        <v>80960</v>
      </c>
      <c r="S58" s="22">
        <v>0.10100000000000001</v>
      </c>
      <c r="T58" s="13">
        <v>0.10400000000000001</v>
      </c>
      <c r="U58" s="27">
        <v>7.0999999999999994E-2</v>
      </c>
    </row>
    <row r="59" spans="1:21">
      <c r="A59" s="20">
        <v>2021</v>
      </c>
      <c r="B59" s="20" t="s">
        <v>28</v>
      </c>
      <c r="C59" s="21">
        <v>13140</v>
      </c>
      <c r="D59" s="20">
        <v>867</v>
      </c>
      <c r="E59" s="20">
        <v>381</v>
      </c>
      <c r="F59" s="20">
        <v>2178</v>
      </c>
      <c r="G59" s="20">
        <v>334</v>
      </c>
      <c r="H59" s="20">
        <v>2183</v>
      </c>
      <c r="I59" s="20">
        <v>118</v>
      </c>
      <c r="J59" s="20">
        <v>153.19999999999999</v>
      </c>
      <c r="K59" s="20">
        <v>23.9</v>
      </c>
      <c r="L59" s="20">
        <v>162.69999999999999</v>
      </c>
      <c r="M59" s="20">
        <v>8.6</v>
      </c>
      <c r="N59" s="20">
        <v>29.7</v>
      </c>
      <c r="O59" s="22">
        <v>0.11799999999999999</v>
      </c>
      <c r="P59" s="22">
        <v>0.74299999999999999</v>
      </c>
      <c r="Q59" s="22">
        <v>0.33900000000000002</v>
      </c>
      <c r="R59" s="23">
        <v>68690</v>
      </c>
      <c r="S59" s="22">
        <v>0.112</v>
      </c>
      <c r="T59" s="13">
        <v>0.113</v>
      </c>
      <c r="U59" s="27">
        <v>0.13500000000000001</v>
      </c>
    </row>
    <row r="60" spans="1:21">
      <c r="A60" s="20">
        <v>2021</v>
      </c>
      <c r="B60" s="20" t="s">
        <v>29</v>
      </c>
      <c r="C60" s="21">
        <v>10111</v>
      </c>
      <c r="D60" s="20">
        <v>832.9</v>
      </c>
      <c r="E60" s="20">
        <v>6716</v>
      </c>
      <c r="F60" s="20">
        <v>46937</v>
      </c>
      <c r="G60" s="20">
        <v>8039</v>
      </c>
      <c r="H60" s="20">
        <v>50100</v>
      </c>
      <c r="I60" s="20">
        <v>2845</v>
      </c>
      <c r="J60" s="20">
        <v>141.6</v>
      </c>
      <c r="K60" s="20">
        <v>24.8</v>
      </c>
      <c r="L60" s="20">
        <v>151.30000000000001</v>
      </c>
      <c r="M60" s="20">
        <v>8.8000000000000007</v>
      </c>
      <c r="N60" s="20">
        <v>19.600000000000001</v>
      </c>
      <c r="O60" s="22">
        <v>0.121</v>
      </c>
      <c r="P60" s="22">
        <v>0.748</v>
      </c>
      <c r="Q60" s="22">
        <v>0.30099999999999999</v>
      </c>
      <c r="R60" s="23">
        <v>59730</v>
      </c>
      <c r="S60" s="22">
        <v>0.13100000000000001</v>
      </c>
      <c r="T60" s="13">
        <v>0.12</v>
      </c>
      <c r="U60" s="27">
        <v>0.13500000000000001</v>
      </c>
    </row>
    <row r="61" spans="1:21">
      <c r="A61" s="20">
        <v>2021</v>
      </c>
      <c r="B61" s="20" t="s">
        <v>30</v>
      </c>
      <c r="C61" s="21">
        <v>8965</v>
      </c>
      <c r="D61" s="20">
        <v>997.6</v>
      </c>
      <c r="E61" s="20">
        <v>4378</v>
      </c>
      <c r="F61" s="20">
        <v>18136</v>
      </c>
      <c r="G61" s="20">
        <v>2943</v>
      </c>
      <c r="H61" s="20">
        <v>21931</v>
      </c>
      <c r="I61" s="20">
        <v>1273</v>
      </c>
      <c r="J61" s="20">
        <v>151.5</v>
      </c>
      <c r="K61" s="20">
        <v>25.1</v>
      </c>
      <c r="L61" s="20">
        <v>195.2</v>
      </c>
      <c r="M61" s="20">
        <v>11.3</v>
      </c>
      <c r="N61" s="20">
        <v>44.5</v>
      </c>
      <c r="O61" s="22">
        <v>0.13100000000000001</v>
      </c>
      <c r="P61" s="22">
        <v>0.75700000000000001</v>
      </c>
      <c r="Q61" s="22">
        <v>0.33900000000000002</v>
      </c>
      <c r="R61" s="23">
        <v>61500</v>
      </c>
      <c r="S61" s="22">
        <v>0.14099999999999999</v>
      </c>
      <c r="T61" s="13">
        <v>0.128</v>
      </c>
      <c r="U61" s="27">
        <v>0.16600000000000001</v>
      </c>
    </row>
    <row r="62" spans="1:21">
      <c r="A62" s="20">
        <v>2021</v>
      </c>
      <c r="B62" s="20" t="s">
        <v>31</v>
      </c>
      <c r="C62" s="21">
        <v>10571</v>
      </c>
      <c r="D62" s="20">
        <v>630</v>
      </c>
      <c r="E62" s="20">
        <v>562</v>
      </c>
      <c r="F62" s="20">
        <v>2562</v>
      </c>
      <c r="G62" s="20">
        <v>355</v>
      </c>
      <c r="H62" s="20">
        <v>2651</v>
      </c>
      <c r="I62" s="20">
        <v>210</v>
      </c>
      <c r="J62" s="20">
        <v>125.4</v>
      </c>
      <c r="K62" s="20">
        <v>17.7</v>
      </c>
      <c r="L62" s="20">
        <v>126.5</v>
      </c>
      <c r="M62" s="20">
        <v>9.8000000000000007</v>
      </c>
      <c r="N62" s="20">
        <v>23.9</v>
      </c>
      <c r="O62" s="22">
        <v>9.2999999999999999E-2</v>
      </c>
      <c r="P62" s="22">
        <v>0.80700000000000005</v>
      </c>
      <c r="Q62" s="22">
        <v>0.25</v>
      </c>
      <c r="R62" s="23">
        <v>82200</v>
      </c>
      <c r="S62" s="22">
        <v>0.113</v>
      </c>
      <c r="T62" s="13">
        <v>9.6000000000000002E-2</v>
      </c>
      <c r="U62" s="27">
        <v>0.12300000000000001</v>
      </c>
    </row>
    <row r="63" spans="1:21">
      <c r="A63" s="20">
        <v>2021</v>
      </c>
      <c r="B63" s="20" t="s">
        <v>35</v>
      </c>
      <c r="C63" s="21">
        <v>9799</v>
      </c>
      <c r="D63" s="20">
        <v>841.8</v>
      </c>
      <c r="E63" s="20">
        <v>1185</v>
      </c>
      <c r="F63" s="20">
        <v>6258</v>
      </c>
      <c r="G63" s="20">
        <v>1025</v>
      </c>
      <c r="H63" s="20">
        <v>7704</v>
      </c>
      <c r="I63" s="20">
        <v>366</v>
      </c>
      <c r="J63" s="20">
        <v>150.9</v>
      </c>
      <c r="K63" s="20">
        <v>25</v>
      </c>
      <c r="L63" s="20">
        <v>184.9</v>
      </c>
      <c r="M63" s="20">
        <v>8.6999999999999993</v>
      </c>
      <c r="N63" s="20">
        <v>28.2</v>
      </c>
      <c r="O63" s="22">
        <v>0.14099999999999999</v>
      </c>
      <c r="P63" s="22">
        <v>0.751</v>
      </c>
      <c r="Q63" s="22">
        <v>0.36399999999999999</v>
      </c>
      <c r="R63" s="23">
        <v>70190</v>
      </c>
      <c r="S63" s="22">
        <v>0.111</v>
      </c>
      <c r="T63" s="13">
        <v>9.8000000000000004E-2</v>
      </c>
      <c r="U63" s="27">
        <v>0.12</v>
      </c>
    </row>
    <row r="64" spans="1:21">
      <c r="A64" s="20">
        <v>2021</v>
      </c>
      <c r="B64" s="20" t="s">
        <v>32</v>
      </c>
      <c r="C64" s="21">
        <v>8262</v>
      </c>
      <c r="D64" s="20">
        <v>881</v>
      </c>
      <c r="E64" s="20">
        <v>789</v>
      </c>
      <c r="F64" s="20">
        <v>3130</v>
      </c>
      <c r="G64" s="20">
        <v>541</v>
      </c>
      <c r="H64" s="20">
        <v>3429</v>
      </c>
      <c r="I64" s="20">
        <v>161</v>
      </c>
      <c r="J64" s="20">
        <v>140.4</v>
      </c>
      <c r="K64" s="20">
        <v>24.4</v>
      </c>
      <c r="L64" s="20">
        <v>166.4</v>
      </c>
      <c r="M64" s="20">
        <v>7.8</v>
      </c>
      <c r="N64" s="20">
        <v>40.5</v>
      </c>
      <c r="O64" s="22">
        <v>0.13</v>
      </c>
      <c r="P64" s="22">
        <v>0.78400000000000003</v>
      </c>
      <c r="Q64" s="22">
        <v>0.316</v>
      </c>
      <c r="R64" s="23">
        <v>72430</v>
      </c>
      <c r="S64" s="22">
        <v>0.112</v>
      </c>
      <c r="T64" s="13">
        <v>0.113</v>
      </c>
      <c r="U64" s="27">
        <v>0.111</v>
      </c>
    </row>
    <row r="65" spans="1:21">
      <c r="A65" s="20">
        <v>2021</v>
      </c>
      <c r="B65" s="20" t="s">
        <v>33</v>
      </c>
      <c r="C65" s="21">
        <v>10286</v>
      </c>
      <c r="D65" s="20">
        <v>825.3</v>
      </c>
      <c r="E65" s="20">
        <v>4025</v>
      </c>
      <c r="F65" s="20">
        <v>23609</v>
      </c>
      <c r="G65" s="20">
        <v>3387</v>
      </c>
      <c r="H65" s="20">
        <v>26291</v>
      </c>
      <c r="I65" s="20">
        <v>1681</v>
      </c>
      <c r="J65" s="20">
        <v>150</v>
      </c>
      <c r="K65" s="20">
        <v>21.8</v>
      </c>
      <c r="L65" s="20">
        <v>169.8</v>
      </c>
      <c r="M65" s="20">
        <v>11</v>
      </c>
      <c r="N65" s="20">
        <v>26.6</v>
      </c>
      <c r="O65" s="22">
        <v>0.106</v>
      </c>
      <c r="P65" s="22">
        <v>0.755</v>
      </c>
      <c r="Q65" s="22">
        <v>0.34200000000000003</v>
      </c>
      <c r="R65" s="23">
        <v>76920</v>
      </c>
      <c r="S65" s="22">
        <v>0.12</v>
      </c>
      <c r="T65" s="13">
        <v>0.124</v>
      </c>
      <c r="U65" s="27">
        <v>0.17</v>
      </c>
    </row>
    <row r="66" spans="1:21">
      <c r="A66" s="20">
        <v>2021</v>
      </c>
      <c r="B66" s="20" t="s">
        <v>34</v>
      </c>
      <c r="C66" s="21">
        <v>10728</v>
      </c>
      <c r="D66" s="20">
        <v>999.3</v>
      </c>
      <c r="E66" s="20">
        <v>2238</v>
      </c>
      <c r="F66" s="20">
        <v>13983</v>
      </c>
      <c r="G66" s="20">
        <v>2539</v>
      </c>
      <c r="H66" s="20">
        <v>15209</v>
      </c>
      <c r="I66" s="20">
        <v>728</v>
      </c>
      <c r="J66" s="20">
        <v>169.7</v>
      </c>
      <c r="K66" s="20">
        <v>31.3</v>
      </c>
      <c r="L66" s="20">
        <v>191.2</v>
      </c>
      <c r="M66" s="20">
        <v>9.1999999999999993</v>
      </c>
      <c r="N66" s="20">
        <v>29.7</v>
      </c>
      <c r="O66" s="22">
        <v>0.157</v>
      </c>
      <c r="P66" s="22">
        <v>0.74299999999999999</v>
      </c>
      <c r="Q66" s="22">
        <v>0.36299999999999999</v>
      </c>
      <c r="R66" s="23">
        <v>79250</v>
      </c>
      <c r="S66" s="22">
        <v>0.121</v>
      </c>
      <c r="T66" s="13">
        <v>0.122</v>
      </c>
      <c r="U66" s="27">
        <v>0.127</v>
      </c>
    </row>
    <row r="67" spans="1:21">
      <c r="A67" s="20">
        <v>2021</v>
      </c>
      <c r="B67" s="20" t="s">
        <v>36</v>
      </c>
      <c r="C67" s="21">
        <v>9474</v>
      </c>
      <c r="D67" s="20">
        <v>915</v>
      </c>
      <c r="E67" s="20">
        <v>805</v>
      </c>
      <c r="F67" s="20">
        <v>5455</v>
      </c>
      <c r="G67" s="20">
        <v>917</v>
      </c>
      <c r="H67" s="20">
        <v>6315</v>
      </c>
      <c r="I67" s="20">
        <v>396</v>
      </c>
      <c r="J67" s="20">
        <v>150.80000000000001</v>
      </c>
      <c r="K67" s="20">
        <v>25.6</v>
      </c>
      <c r="L67" s="20">
        <v>176.1</v>
      </c>
      <c r="M67" s="20">
        <v>11.1</v>
      </c>
      <c r="N67" s="20">
        <v>22.6</v>
      </c>
      <c r="O67" s="22">
        <v>0.13900000000000001</v>
      </c>
      <c r="P67" s="22">
        <v>0.76900000000000002</v>
      </c>
      <c r="Q67" s="22">
        <v>0.36</v>
      </c>
      <c r="R67" s="23">
        <v>75980</v>
      </c>
      <c r="S67" s="22">
        <v>0.12</v>
      </c>
      <c r="T67" s="13">
        <v>0.106</v>
      </c>
      <c r="U67" s="27">
        <v>0.16300000000000001</v>
      </c>
    </row>
    <row r="68" spans="1:21">
      <c r="A68" s="20">
        <v>2021</v>
      </c>
      <c r="B68" s="20" t="s">
        <v>37</v>
      </c>
      <c r="C68" s="21">
        <v>10521</v>
      </c>
      <c r="D68" s="20">
        <v>1139.5999999999999</v>
      </c>
      <c r="E68" s="20">
        <v>1632</v>
      </c>
      <c r="F68" s="20">
        <v>10250</v>
      </c>
      <c r="G68" s="20">
        <v>1765</v>
      </c>
      <c r="H68" s="20">
        <v>11697</v>
      </c>
      <c r="I68" s="20">
        <v>739</v>
      </c>
      <c r="J68" s="20">
        <v>181.1</v>
      </c>
      <c r="K68" s="20">
        <v>32.5</v>
      </c>
      <c r="L68" s="20">
        <v>217.5</v>
      </c>
      <c r="M68" s="20">
        <v>13.8</v>
      </c>
      <c r="N68" s="20">
        <v>32.700000000000003</v>
      </c>
      <c r="O68" s="22">
        <v>0.183</v>
      </c>
      <c r="P68" s="22">
        <v>0.70299999999999996</v>
      </c>
      <c r="Q68" s="22">
        <v>0.40300000000000002</v>
      </c>
      <c r="R68" s="23">
        <v>55630</v>
      </c>
      <c r="S68" s="22">
        <v>0.16500000000000001</v>
      </c>
      <c r="T68" s="13">
        <v>0.14499999999999999</v>
      </c>
      <c r="U68" s="27">
        <v>0.223</v>
      </c>
    </row>
    <row r="69" spans="1:21">
      <c r="A69" s="20">
        <v>2021</v>
      </c>
      <c r="B69" s="20" t="s">
        <v>38</v>
      </c>
      <c r="C69" s="21">
        <v>10648</v>
      </c>
      <c r="D69" s="20">
        <v>1094.5999999999999</v>
      </c>
      <c r="E69" s="20">
        <v>2121</v>
      </c>
      <c r="F69" s="20">
        <v>9246</v>
      </c>
      <c r="G69" s="20">
        <v>1943</v>
      </c>
      <c r="H69" s="20">
        <v>12564</v>
      </c>
      <c r="I69" s="20">
        <v>647</v>
      </c>
      <c r="J69" s="20">
        <v>163.9</v>
      </c>
      <c r="K69" s="20">
        <v>35.700000000000003</v>
      </c>
      <c r="L69" s="20">
        <v>235.5</v>
      </c>
      <c r="M69" s="20">
        <v>12.2</v>
      </c>
      <c r="N69" s="20">
        <v>42.9</v>
      </c>
      <c r="O69" s="22">
        <v>0.17199999999999999</v>
      </c>
      <c r="P69" s="22">
        <v>0.72499999999999998</v>
      </c>
      <c r="Q69" s="22">
        <v>0.38600000000000001</v>
      </c>
      <c r="R69" s="23">
        <v>57210</v>
      </c>
      <c r="S69" s="22">
        <v>0.19600000000000001</v>
      </c>
      <c r="T69" s="13">
        <v>0.16200000000000001</v>
      </c>
      <c r="U69" s="27">
        <v>0.245</v>
      </c>
    </row>
    <row r="70" spans="1:21">
      <c r="A70" s="20">
        <v>2021</v>
      </c>
      <c r="B70" s="20" t="s">
        <v>41</v>
      </c>
      <c r="C70" s="21">
        <v>13692</v>
      </c>
      <c r="D70" s="20">
        <v>721.4</v>
      </c>
      <c r="E70" s="20">
        <v>1558</v>
      </c>
      <c r="F70" s="20">
        <v>12461</v>
      </c>
      <c r="G70" s="20">
        <v>1537</v>
      </c>
      <c r="H70" s="20">
        <v>11947</v>
      </c>
      <c r="I70" s="20">
        <v>817</v>
      </c>
      <c r="J70" s="20">
        <v>137.4</v>
      </c>
      <c r="K70" s="20">
        <v>17.3</v>
      </c>
      <c r="L70" s="20">
        <v>134</v>
      </c>
      <c r="M70" s="20">
        <v>9.1</v>
      </c>
      <c r="N70" s="20">
        <v>17.7</v>
      </c>
      <c r="O70" s="22">
        <v>9.4E-2</v>
      </c>
      <c r="P70" s="22">
        <v>0.79800000000000004</v>
      </c>
      <c r="Q70" s="22">
        <v>0.27400000000000002</v>
      </c>
      <c r="R70" s="23">
        <v>71140</v>
      </c>
      <c r="S70" s="22">
        <v>0.104</v>
      </c>
      <c r="T70" s="13">
        <v>9.3000000000000013E-2</v>
      </c>
      <c r="U70" s="27">
        <v>7.8E-2</v>
      </c>
    </row>
    <row r="71" spans="1:21">
      <c r="A71" s="20">
        <v>2021</v>
      </c>
      <c r="B71" s="20" t="s">
        <v>40</v>
      </c>
      <c r="C71" s="21">
        <v>11059</v>
      </c>
      <c r="D71" s="20">
        <v>805.5</v>
      </c>
      <c r="E71" s="20">
        <v>1129</v>
      </c>
      <c r="F71" s="20">
        <v>10545</v>
      </c>
      <c r="G71" s="20">
        <v>1734</v>
      </c>
      <c r="H71" s="20">
        <v>12138</v>
      </c>
      <c r="I71" s="20">
        <v>629</v>
      </c>
      <c r="J71" s="20">
        <v>139.19999999999999</v>
      </c>
      <c r="K71" s="20">
        <v>23.2</v>
      </c>
      <c r="L71" s="20">
        <v>165.2</v>
      </c>
      <c r="M71" s="20">
        <v>8.6999999999999993</v>
      </c>
      <c r="N71" s="20">
        <v>16.100000000000001</v>
      </c>
      <c r="O71" s="22">
        <v>9.2999999999999999E-2</v>
      </c>
      <c r="P71" s="22">
        <v>0.79300000000000004</v>
      </c>
      <c r="Q71" s="22">
        <v>0.34300000000000003</v>
      </c>
      <c r="R71" s="23">
        <v>97330</v>
      </c>
      <c r="S71" s="22">
        <v>0.10199999999999999</v>
      </c>
      <c r="T71" s="13">
        <v>0.10400000000000001</v>
      </c>
      <c r="U71" s="27">
        <v>0.113</v>
      </c>
    </row>
    <row r="72" spans="1:21">
      <c r="A72" s="20">
        <v>2021</v>
      </c>
      <c r="B72" s="20" t="s">
        <v>39</v>
      </c>
      <c r="C72" s="21">
        <v>12464</v>
      </c>
      <c r="D72" s="20">
        <v>889.4</v>
      </c>
      <c r="E72" s="20">
        <v>539</v>
      </c>
      <c r="F72" s="20">
        <v>3385</v>
      </c>
      <c r="G72" s="20">
        <v>555</v>
      </c>
      <c r="H72" s="20">
        <v>3357</v>
      </c>
      <c r="I72" s="20">
        <v>211</v>
      </c>
      <c r="J72" s="20">
        <v>161.30000000000001</v>
      </c>
      <c r="K72" s="20">
        <v>27</v>
      </c>
      <c r="L72" s="20">
        <v>168.4</v>
      </c>
      <c r="M72" s="20">
        <v>10.6</v>
      </c>
      <c r="N72" s="20">
        <v>27.4</v>
      </c>
      <c r="O72" s="22">
        <v>0.13300000000000001</v>
      </c>
      <c r="P72" s="22">
        <v>0.74299999999999999</v>
      </c>
      <c r="Q72" s="22">
        <v>0.31900000000000001</v>
      </c>
      <c r="R72" s="23">
        <v>86570</v>
      </c>
      <c r="S72" s="22">
        <v>0.122</v>
      </c>
      <c r="T72" s="13">
        <v>0.109</v>
      </c>
      <c r="U72" s="27">
        <v>5.7000000000000002E-2</v>
      </c>
    </row>
    <row r="73" spans="1:21">
      <c r="A73" s="20">
        <v>2021</v>
      </c>
      <c r="B73" s="20" t="s">
        <v>42</v>
      </c>
      <c r="C73" s="21">
        <v>10157</v>
      </c>
      <c r="D73" s="20">
        <v>943.1</v>
      </c>
      <c r="E73" s="20">
        <v>4198</v>
      </c>
      <c r="F73" s="20">
        <v>21211</v>
      </c>
      <c r="G73" s="20">
        <v>3440</v>
      </c>
      <c r="H73" s="20">
        <v>26664</v>
      </c>
      <c r="I73" s="20">
        <v>1321</v>
      </c>
      <c r="J73" s="20">
        <v>160.1</v>
      </c>
      <c r="K73" s="20">
        <v>26.7</v>
      </c>
      <c r="L73" s="20">
        <v>209.6</v>
      </c>
      <c r="M73" s="20">
        <v>10.4</v>
      </c>
      <c r="N73" s="20">
        <v>34.4</v>
      </c>
      <c r="O73" s="22">
        <v>0.155</v>
      </c>
      <c r="P73" s="22">
        <v>0.77300000000000002</v>
      </c>
      <c r="Q73" s="22">
        <v>0.34399999999999997</v>
      </c>
      <c r="R73" s="23">
        <v>64490</v>
      </c>
      <c r="S73" s="22">
        <v>0.13300000000000001</v>
      </c>
      <c r="T73" s="13">
        <v>0.13</v>
      </c>
      <c r="U73" s="27">
        <v>0.122</v>
      </c>
    </row>
    <row r="74" spans="1:21">
      <c r="A74" s="20">
        <v>2021</v>
      </c>
      <c r="B74" s="20" t="s">
        <v>43</v>
      </c>
      <c r="C74" s="21">
        <v>11149</v>
      </c>
      <c r="D74" s="20">
        <v>756.5</v>
      </c>
      <c r="E74" s="20">
        <v>2251</v>
      </c>
      <c r="F74" s="20">
        <v>10178</v>
      </c>
      <c r="G74" s="20">
        <v>1575</v>
      </c>
      <c r="H74" s="20">
        <v>8568</v>
      </c>
      <c r="I74" s="20">
        <v>392</v>
      </c>
      <c r="J74" s="20">
        <v>143.19999999999999</v>
      </c>
      <c r="K74" s="20">
        <v>22.6</v>
      </c>
      <c r="L74" s="20">
        <v>123.9</v>
      </c>
      <c r="M74" s="20">
        <v>5.7</v>
      </c>
      <c r="N74" s="20">
        <v>33.1</v>
      </c>
      <c r="O74" s="22">
        <v>0.122</v>
      </c>
      <c r="P74" s="22">
        <v>0.8</v>
      </c>
      <c r="Q74" s="22">
        <v>0.32400000000000001</v>
      </c>
      <c r="R74" s="23">
        <v>80440</v>
      </c>
      <c r="S74" s="22">
        <v>8.8999999999999996E-2</v>
      </c>
      <c r="T74" s="13">
        <v>9.0999999999999998E-2</v>
      </c>
      <c r="U74" s="27">
        <v>8.5000000000000006E-2</v>
      </c>
    </row>
    <row r="75" spans="1:21">
      <c r="A75" s="20">
        <v>2021</v>
      </c>
      <c r="B75" s="20" t="s">
        <v>45</v>
      </c>
      <c r="C75" s="21">
        <v>10135</v>
      </c>
      <c r="D75" s="20">
        <v>971.9</v>
      </c>
      <c r="E75" s="20">
        <v>2517</v>
      </c>
      <c r="F75" s="20">
        <v>13153</v>
      </c>
      <c r="G75" s="20">
        <v>1876</v>
      </c>
      <c r="H75" s="20">
        <v>15713</v>
      </c>
      <c r="I75" s="20">
        <v>884</v>
      </c>
      <c r="J75" s="20">
        <v>164.2</v>
      </c>
      <c r="K75" s="20">
        <v>24</v>
      </c>
      <c r="L75" s="20">
        <v>202.4</v>
      </c>
      <c r="M75" s="20">
        <v>11.5</v>
      </c>
      <c r="N75" s="20">
        <v>33</v>
      </c>
      <c r="O75" s="22">
        <v>0.157</v>
      </c>
      <c r="P75" s="22">
        <v>0.752</v>
      </c>
      <c r="Q75" s="22">
        <v>0.373</v>
      </c>
      <c r="R75" s="23">
        <v>46640</v>
      </c>
      <c r="S75" s="22">
        <v>0.127</v>
      </c>
      <c r="T75" s="13">
        <v>0.127</v>
      </c>
      <c r="U75" s="27">
        <v>0.25600000000000001</v>
      </c>
    </row>
    <row r="76" spans="1:21">
      <c r="A76" s="20">
        <v>2021</v>
      </c>
      <c r="B76" s="20" t="s">
        <v>44</v>
      </c>
      <c r="C76" s="21">
        <v>9466</v>
      </c>
      <c r="D76" s="20">
        <v>1204.5</v>
      </c>
      <c r="E76" s="20">
        <v>1694</v>
      </c>
      <c r="F76" s="20">
        <v>6617</v>
      </c>
      <c r="G76" s="20">
        <v>1485</v>
      </c>
      <c r="H76" s="20">
        <v>8837</v>
      </c>
      <c r="I76" s="20">
        <v>697</v>
      </c>
      <c r="J76" s="20">
        <v>181.8</v>
      </c>
      <c r="K76" s="20">
        <v>42.1</v>
      </c>
      <c r="L76" s="20">
        <v>255.2</v>
      </c>
      <c r="M76" s="20">
        <v>20</v>
      </c>
      <c r="N76" s="20">
        <v>52.8</v>
      </c>
      <c r="O76" s="22">
        <v>0.17699999999999999</v>
      </c>
      <c r="P76" s="22">
        <v>0.68400000000000005</v>
      </c>
      <c r="Q76" s="22">
        <v>0.39100000000000001</v>
      </c>
      <c r="R76" s="23">
        <v>63590</v>
      </c>
      <c r="S76" s="22">
        <v>0.19400000000000001</v>
      </c>
      <c r="T76" s="13">
        <v>0.16200000000000001</v>
      </c>
      <c r="U76" s="27">
        <v>0.17100000000000001</v>
      </c>
    </row>
    <row r="77" spans="1:21">
      <c r="A77" s="20">
        <v>2021</v>
      </c>
      <c r="B77" s="20" t="s">
        <v>46</v>
      </c>
      <c r="C77" s="21">
        <v>10540</v>
      </c>
      <c r="D77" s="20">
        <v>909.9</v>
      </c>
      <c r="E77" s="20">
        <v>341</v>
      </c>
      <c r="F77" s="20">
        <v>2157</v>
      </c>
      <c r="G77" s="20">
        <v>314</v>
      </c>
      <c r="H77" s="20">
        <v>2536</v>
      </c>
      <c r="I77" s="20">
        <v>105</v>
      </c>
      <c r="J77" s="20">
        <v>142.19999999999999</v>
      </c>
      <c r="K77" s="20">
        <v>21.6</v>
      </c>
      <c r="L77" s="20">
        <v>175.2</v>
      </c>
      <c r="M77" s="20">
        <v>7.5</v>
      </c>
      <c r="N77" s="20">
        <v>24.7</v>
      </c>
      <c r="O77" s="22">
        <v>0.129</v>
      </c>
      <c r="P77" s="22">
        <v>0.79200000000000004</v>
      </c>
      <c r="Q77" s="22">
        <v>0.318</v>
      </c>
      <c r="R77" s="23">
        <v>65000</v>
      </c>
      <c r="S77" s="22">
        <v>0.113</v>
      </c>
      <c r="T77" s="13">
        <v>0.106</v>
      </c>
      <c r="U77" s="27">
        <v>0.13600000000000001</v>
      </c>
    </row>
    <row r="78" spans="1:21">
      <c r="A78" s="20">
        <v>2021</v>
      </c>
      <c r="B78" s="20" t="s">
        <v>53</v>
      </c>
      <c r="C78" s="21">
        <v>9239</v>
      </c>
      <c r="D78" s="20">
        <v>960</v>
      </c>
      <c r="E78" s="20">
        <v>4260</v>
      </c>
      <c r="F78" s="20">
        <v>20229</v>
      </c>
      <c r="G78" s="20">
        <v>3931</v>
      </c>
      <c r="H78" s="20">
        <v>21302</v>
      </c>
      <c r="I78" s="20">
        <v>1537</v>
      </c>
      <c r="J78" s="20">
        <v>153.6</v>
      </c>
      <c r="K78" s="20">
        <v>30.4</v>
      </c>
      <c r="L78" s="20">
        <v>170.9</v>
      </c>
      <c r="M78" s="20">
        <v>12.4</v>
      </c>
      <c r="N78" s="20">
        <v>36.700000000000003</v>
      </c>
      <c r="O78" s="22">
        <v>0.129</v>
      </c>
      <c r="P78" s="22">
        <v>0.78300000000000003</v>
      </c>
      <c r="Q78" s="22">
        <v>0.36</v>
      </c>
      <c r="R78" s="23">
        <v>64340</v>
      </c>
      <c r="S78" s="22">
        <v>0.13700000000000001</v>
      </c>
      <c r="T78" s="13">
        <v>0.109</v>
      </c>
      <c r="U78" s="27">
        <v>0.14000000000000001</v>
      </c>
    </row>
    <row r="79" spans="1:21">
      <c r="A79" s="20">
        <v>2021</v>
      </c>
      <c r="B79" s="20" t="s">
        <v>54</v>
      </c>
      <c r="C79" s="21">
        <v>11471</v>
      </c>
      <c r="D79" s="20">
        <v>794.2</v>
      </c>
      <c r="E79" s="20">
        <v>325</v>
      </c>
      <c r="F79" s="20">
        <v>1278</v>
      </c>
      <c r="G79" s="20">
        <v>228</v>
      </c>
      <c r="H79" s="20">
        <v>1442</v>
      </c>
      <c r="I79" s="20">
        <v>125</v>
      </c>
      <c r="J79" s="20">
        <v>137.80000000000001</v>
      </c>
      <c r="K79" s="20">
        <v>25.2</v>
      </c>
      <c r="L79" s="20">
        <v>152.80000000000001</v>
      </c>
      <c r="M79" s="20">
        <v>13.1</v>
      </c>
      <c r="N79" s="20">
        <v>32.799999999999997</v>
      </c>
      <c r="O79" s="22">
        <v>0.13100000000000001</v>
      </c>
      <c r="P79" s="22">
        <v>0.748</v>
      </c>
      <c r="Q79" s="22">
        <v>0.35199999999999998</v>
      </c>
      <c r="R79" s="23">
        <v>72920</v>
      </c>
      <c r="S79" s="22">
        <v>9.8000000000000004E-2</v>
      </c>
      <c r="T79" s="13">
        <v>8.5999999999999993E-2</v>
      </c>
      <c r="U79" s="27">
        <v>0.151</v>
      </c>
    </row>
    <row r="80" spans="1:21">
      <c r="A80" s="20">
        <v>2021</v>
      </c>
      <c r="B80" s="20" t="s">
        <v>47</v>
      </c>
      <c r="C80" s="21">
        <v>10722</v>
      </c>
      <c r="D80" s="20">
        <v>818.6</v>
      </c>
      <c r="E80" s="20">
        <v>687</v>
      </c>
      <c r="F80" s="20">
        <v>3578</v>
      </c>
      <c r="G80" s="20">
        <v>583</v>
      </c>
      <c r="H80" s="20">
        <v>3776</v>
      </c>
      <c r="I80" s="20">
        <v>239</v>
      </c>
      <c r="J80" s="20">
        <v>150.9</v>
      </c>
      <c r="K80" s="20">
        <v>24.6</v>
      </c>
      <c r="L80" s="20">
        <v>160.80000000000001</v>
      </c>
      <c r="M80" s="20">
        <v>10.1</v>
      </c>
      <c r="N80" s="20">
        <v>29.6</v>
      </c>
      <c r="O80" s="22">
        <v>0.124</v>
      </c>
      <c r="P80" s="22">
        <v>0.76</v>
      </c>
      <c r="Q80" s="22">
        <v>0.35899999999999999</v>
      </c>
      <c r="R80" s="23">
        <v>62890</v>
      </c>
      <c r="S80" s="22">
        <v>0.10199999999999999</v>
      </c>
      <c r="T80" s="13">
        <v>0.129</v>
      </c>
      <c r="U80" s="27">
        <v>5.4000000000000006E-2</v>
      </c>
    </row>
    <row r="81" spans="1:21">
      <c r="A81" s="20">
        <v>2021</v>
      </c>
      <c r="B81" s="20" t="s">
        <v>49</v>
      </c>
      <c r="C81" s="21">
        <v>12161</v>
      </c>
      <c r="D81" s="20">
        <v>782.9</v>
      </c>
      <c r="E81" s="20">
        <v>422</v>
      </c>
      <c r="F81" s="20">
        <v>2831</v>
      </c>
      <c r="G81" s="20">
        <v>393</v>
      </c>
      <c r="H81" s="20">
        <v>2845</v>
      </c>
      <c r="I81" s="20">
        <v>122</v>
      </c>
      <c r="J81" s="20">
        <v>145.69999999999999</v>
      </c>
      <c r="K81" s="20">
        <v>20.8</v>
      </c>
      <c r="L81" s="20">
        <v>154.1</v>
      </c>
      <c r="M81" s="20">
        <v>6.5</v>
      </c>
      <c r="N81" s="20">
        <v>23.5</v>
      </c>
      <c r="O81" s="22">
        <v>0.11</v>
      </c>
      <c r="P81" s="22">
        <v>0.79300000000000004</v>
      </c>
      <c r="Q81" s="22">
        <v>0.30599999999999999</v>
      </c>
      <c r="R81" s="23">
        <v>78110</v>
      </c>
      <c r="S81" s="22">
        <v>7.0000000000000007E-2</v>
      </c>
      <c r="T81" s="13">
        <v>7.400000000000001E-2</v>
      </c>
      <c r="U81" s="27">
        <v>7.9000000000000001E-2</v>
      </c>
    </row>
    <row r="82" spans="1:21">
      <c r="A82" s="20">
        <v>2021</v>
      </c>
      <c r="B82" s="20" t="s">
        <v>50</v>
      </c>
      <c r="C82" s="21">
        <v>12205</v>
      </c>
      <c r="D82" s="20">
        <v>731.1</v>
      </c>
      <c r="E82" s="20">
        <v>2399</v>
      </c>
      <c r="F82" s="20">
        <v>15481</v>
      </c>
      <c r="G82" s="20">
        <v>2073</v>
      </c>
      <c r="H82" s="20">
        <v>18508</v>
      </c>
      <c r="I82" s="20">
        <v>1156</v>
      </c>
      <c r="J82" s="20">
        <v>130.6</v>
      </c>
      <c r="K82" s="20">
        <v>17.600000000000001</v>
      </c>
      <c r="L82" s="20">
        <v>157.5</v>
      </c>
      <c r="M82" s="20">
        <v>9.9</v>
      </c>
      <c r="N82" s="20">
        <v>20.6</v>
      </c>
      <c r="O82" s="22">
        <v>0.10299999999999999</v>
      </c>
      <c r="P82" s="22">
        <v>0.76600000000000001</v>
      </c>
      <c r="Q82" s="22">
        <v>0.28199999999999997</v>
      </c>
      <c r="R82" s="23">
        <v>88840</v>
      </c>
      <c r="S82" s="22">
        <v>0.10299999999999999</v>
      </c>
      <c r="T82" s="13">
        <v>9.8000000000000004E-2</v>
      </c>
      <c r="U82" s="27">
        <v>0.19</v>
      </c>
    </row>
    <row r="83" spans="1:21">
      <c r="A83" s="20">
        <v>2021</v>
      </c>
      <c r="B83" s="20" t="s">
        <v>51</v>
      </c>
      <c r="C83" s="21">
        <v>9118</v>
      </c>
      <c r="D83" s="20">
        <v>995.5</v>
      </c>
      <c r="E83" s="20">
        <v>634</v>
      </c>
      <c r="F83" s="20">
        <v>3822</v>
      </c>
      <c r="G83" s="20">
        <v>817</v>
      </c>
      <c r="H83" s="20">
        <v>4182</v>
      </c>
      <c r="I83" s="20">
        <v>297</v>
      </c>
      <c r="J83" s="20">
        <v>137.30000000000001</v>
      </c>
      <c r="K83" s="20">
        <v>31</v>
      </c>
      <c r="L83" s="20">
        <v>156.5</v>
      </c>
      <c r="M83" s="20">
        <v>11.5</v>
      </c>
      <c r="N83" s="20">
        <v>24.6</v>
      </c>
      <c r="O83" s="22">
        <v>0.13100000000000001</v>
      </c>
      <c r="P83" s="22">
        <v>0.77600000000000002</v>
      </c>
      <c r="Q83" s="22">
        <v>0.34599999999999997</v>
      </c>
      <c r="R83" s="23">
        <v>88560</v>
      </c>
      <c r="S83" s="22">
        <v>0.187</v>
      </c>
      <c r="T83" s="13">
        <v>0.129</v>
      </c>
      <c r="U83" s="27">
        <v>9.0999999999999998E-2</v>
      </c>
    </row>
    <row r="84" spans="1:21">
      <c r="A84" s="20">
        <v>2021</v>
      </c>
      <c r="B84" s="20" t="s">
        <v>48</v>
      </c>
      <c r="C84" s="21">
        <v>8675</v>
      </c>
      <c r="D84" s="20">
        <v>937.3</v>
      </c>
      <c r="E84" s="20">
        <v>804</v>
      </c>
      <c r="F84" s="20">
        <v>5318</v>
      </c>
      <c r="G84" s="20">
        <v>869</v>
      </c>
      <c r="H84" s="20">
        <v>7352</v>
      </c>
      <c r="I84" s="20">
        <v>459</v>
      </c>
      <c r="J84" s="20">
        <v>143.19999999999999</v>
      </c>
      <c r="K84" s="20">
        <v>23.5</v>
      </c>
      <c r="L84" s="20">
        <v>208.1</v>
      </c>
      <c r="M84" s="20">
        <v>12.8</v>
      </c>
      <c r="N84" s="20">
        <v>26.1</v>
      </c>
      <c r="O84" s="22">
        <v>0.14199999999999999</v>
      </c>
      <c r="P84" s="22">
        <v>0.77200000000000002</v>
      </c>
      <c r="Q84" s="22">
        <v>0.313</v>
      </c>
      <c r="R84" s="23">
        <v>68880</v>
      </c>
      <c r="S84" s="22">
        <v>0.14099999999999999</v>
      </c>
      <c r="T84" s="13">
        <v>0.125</v>
      </c>
      <c r="U84" s="27">
        <v>0.16</v>
      </c>
    </row>
    <row r="85" spans="1:21">
      <c r="A85" s="20">
        <v>2021</v>
      </c>
      <c r="B85" s="20" t="s">
        <v>52</v>
      </c>
      <c r="C85" s="21">
        <v>14408</v>
      </c>
      <c r="D85" s="20">
        <v>713.1</v>
      </c>
      <c r="E85" s="20">
        <v>3582</v>
      </c>
      <c r="F85" s="20">
        <v>32601</v>
      </c>
      <c r="G85" s="20">
        <v>4841</v>
      </c>
      <c r="H85" s="20">
        <v>42434</v>
      </c>
      <c r="I85" s="20">
        <v>3757</v>
      </c>
      <c r="J85" s="20">
        <v>125.3</v>
      </c>
      <c r="K85" s="20">
        <v>18.8</v>
      </c>
      <c r="L85" s="20">
        <v>162.30000000000001</v>
      </c>
      <c r="M85" s="20">
        <v>14.4</v>
      </c>
      <c r="N85" s="20">
        <v>13.6</v>
      </c>
      <c r="O85" s="22">
        <v>0.11899999999999999</v>
      </c>
      <c r="P85" s="22">
        <v>0.74299999999999999</v>
      </c>
      <c r="Q85" s="22">
        <v>0.29099999999999998</v>
      </c>
      <c r="R85" s="23">
        <v>53460</v>
      </c>
      <c r="S85" s="22">
        <v>0.13900000000000001</v>
      </c>
      <c r="T85" s="13">
        <v>0.12300000000000001</v>
      </c>
      <c r="U85" s="27">
        <v>0.129</v>
      </c>
    </row>
    <row r="86" spans="1:21">
      <c r="A86" s="20">
        <v>2021</v>
      </c>
      <c r="B86" s="20" t="s">
        <v>55</v>
      </c>
      <c r="C86" s="21">
        <v>10790</v>
      </c>
      <c r="D86" s="20">
        <v>1012.8</v>
      </c>
      <c r="E86" s="20">
        <v>4947</v>
      </c>
      <c r="F86" s="20">
        <v>25077</v>
      </c>
      <c r="G86" s="20">
        <v>4461</v>
      </c>
      <c r="H86" s="20">
        <v>30578</v>
      </c>
      <c r="I86" s="20">
        <v>1673</v>
      </c>
      <c r="J86" s="20">
        <v>163</v>
      </c>
      <c r="K86" s="20">
        <v>29.5</v>
      </c>
      <c r="L86" s="20">
        <v>204.7</v>
      </c>
      <c r="M86" s="20">
        <v>11.4</v>
      </c>
      <c r="N86" s="20">
        <v>34.200000000000003</v>
      </c>
      <c r="O86" s="22">
        <v>0.16</v>
      </c>
      <c r="P86" s="22">
        <v>0.74299999999999999</v>
      </c>
      <c r="Q86" s="22">
        <v>0.378</v>
      </c>
      <c r="R86" s="23">
        <v>62690</v>
      </c>
      <c r="S86" s="22">
        <v>0.13300000000000001</v>
      </c>
      <c r="T86" s="13">
        <v>0.128</v>
      </c>
      <c r="U86" s="27">
        <v>0.155</v>
      </c>
    </row>
    <row r="87" spans="1:21">
      <c r="A87" s="20">
        <v>2021</v>
      </c>
      <c r="B87" s="20" t="s">
        <v>56</v>
      </c>
      <c r="C87" s="21">
        <v>9566</v>
      </c>
      <c r="D87" s="20">
        <v>1121.0999999999999</v>
      </c>
      <c r="E87" s="20">
        <v>1580</v>
      </c>
      <c r="F87" s="20">
        <v>8368</v>
      </c>
      <c r="G87" s="20">
        <v>1619</v>
      </c>
      <c r="H87" s="20">
        <v>12158</v>
      </c>
      <c r="I87" s="20">
        <v>561</v>
      </c>
      <c r="J87" s="20">
        <v>175.1</v>
      </c>
      <c r="K87" s="20">
        <v>35.1</v>
      </c>
      <c r="L87" s="20">
        <v>264.2</v>
      </c>
      <c r="M87" s="20">
        <v>12.3</v>
      </c>
      <c r="N87" s="20">
        <v>36</v>
      </c>
      <c r="O87" s="22">
        <v>0.152</v>
      </c>
      <c r="P87" s="22">
        <v>0.72299999999999998</v>
      </c>
      <c r="Q87" s="22">
        <v>0.39400000000000002</v>
      </c>
      <c r="R87" s="23">
        <v>60100</v>
      </c>
      <c r="S87" s="22">
        <v>0.155</v>
      </c>
      <c r="T87" s="13">
        <v>0.154</v>
      </c>
      <c r="U87" s="27">
        <v>0.24100000000000002</v>
      </c>
    </row>
    <row r="88" spans="1:21">
      <c r="A88" s="20">
        <v>2021</v>
      </c>
      <c r="B88" s="20" t="s">
        <v>57</v>
      </c>
      <c r="C88" s="21">
        <v>10302</v>
      </c>
      <c r="D88" s="20">
        <v>861</v>
      </c>
      <c r="E88" s="20">
        <v>2047</v>
      </c>
      <c r="F88" s="20">
        <v>8596</v>
      </c>
      <c r="G88" s="20">
        <v>1434</v>
      </c>
      <c r="H88" s="20">
        <v>7823</v>
      </c>
      <c r="I88" s="20">
        <v>226</v>
      </c>
      <c r="J88" s="20">
        <v>155.19999999999999</v>
      </c>
      <c r="K88" s="20">
        <v>25.9</v>
      </c>
      <c r="L88" s="20">
        <v>148.5</v>
      </c>
      <c r="M88" s="20">
        <v>4.4000000000000004</v>
      </c>
      <c r="N88" s="20">
        <v>41</v>
      </c>
      <c r="O88" s="22">
        <v>0.11700000000000001</v>
      </c>
      <c r="P88" s="22">
        <v>0.80800000000000005</v>
      </c>
      <c r="Q88" s="22">
        <v>0.30399999999999999</v>
      </c>
      <c r="R88" s="23">
        <v>81850</v>
      </c>
      <c r="S88" s="22">
        <v>0.125</v>
      </c>
      <c r="T88" s="13">
        <v>0.128</v>
      </c>
      <c r="U88" s="27">
        <v>9.5000000000000001E-2</v>
      </c>
    </row>
    <row r="89" spans="1:21">
      <c r="A89" s="20">
        <v>2021</v>
      </c>
      <c r="B89" s="20" t="s">
        <v>58</v>
      </c>
      <c r="C89" s="21">
        <v>12036</v>
      </c>
      <c r="D89" s="20">
        <v>895</v>
      </c>
      <c r="E89" s="20">
        <v>4109</v>
      </c>
      <c r="F89" s="20">
        <v>27664</v>
      </c>
      <c r="G89" s="20">
        <v>4176</v>
      </c>
      <c r="H89" s="20">
        <v>32478</v>
      </c>
      <c r="I89" s="20">
        <v>1844</v>
      </c>
      <c r="J89" s="20">
        <v>152.9</v>
      </c>
      <c r="K89" s="20">
        <v>23.5</v>
      </c>
      <c r="L89" s="20">
        <v>180.6</v>
      </c>
      <c r="M89" s="20">
        <v>10.3</v>
      </c>
      <c r="N89" s="20">
        <v>22.7</v>
      </c>
      <c r="O89" s="22">
        <v>0.13100000000000001</v>
      </c>
      <c r="P89" s="22">
        <v>0.77</v>
      </c>
      <c r="Q89" s="22">
        <v>0.33300000000000002</v>
      </c>
      <c r="R89" s="23">
        <v>72630</v>
      </c>
      <c r="S89" s="22">
        <v>0.121</v>
      </c>
      <c r="T89" s="13">
        <v>0.10800000000000001</v>
      </c>
      <c r="U89" s="27">
        <v>0.115</v>
      </c>
    </row>
    <row r="90" spans="1:21">
      <c r="A90" s="20">
        <v>2021</v>
      </c>
      <c r="B90" s="20" t="s">
        <v>59</v>
      </c>
      <c r="C90" s="21">
        <v>11725</v>
      </c>
      <c r="D90" s="20">
        <v>781.3</v>
      </c>
      <c r="E90" s="20">
        <v>445</v>
      </c>
      <c r="F90" s="20">
        <v>2115</v>
      </c>
      <c r="G90" s="20">
        <v>289</v>
      </c>
      <c r="H90" s="20">
        <v>2359</v>
      </c>
      <c r="I90" s="20">
        <v>108</v>
      </c>
      <c r="J90" s="20">
        <v>142</v>
      </c>
      <c r="K90" s="20">
        <v>19.5</v>
      </c>
      <c r="L90" s="20">
        <v>158.69999999999999</v>
      </c>
      <c r="M90" s="20">
        <v>7.4</v>
      </c>
      <c r="N90" s="20">
        <v>29.7</v>
      </c>
      <c r="O90" s="22">
        <v>0.109</v>
      </c>
      <c r="P90" s="22">
        <v>0.77600000000000002</v>
      </c>
      <c r="Q90" s="22">
        <v>0.30099999999999999</v>
      </c>
      <c r="R90" s="23">
        <v>74980</v>
      </c>
      <c r="S90" s="22">
        <v>0.115</v>
      </c>
      <c r="T90" s="13">
        <v>9.6999999999999989E-2</v>
      </c>
      <c r="U90" s="27">
        <v>7.8E-2</v>
      </c>
    </row>
    <row r="91" spans="1:21">
      <c r="A91" s="20">
        <v>2021</v>
      </c>
      <c r="B91" s="20" t="s">
        <v>60</v>
      </c>
      <c r="C91" s="21">
        <v>8863</v>
      </c>
      <c r="D91" s="20">
        <v>1038.0999999999999</v>
      </c>
      <c r="E91" s="20">
        <v>2419</v>
      </c>
      <c r="F91" s="20">
        <v>10593</v>
      </c>
      <c r="G91" s="20">
        <v>1753</v>
      </c>
      <c r="H91" s="20">
        <v>12118</v>
      </c>
      <c r="I91" s="20">
        <v>611</v>
      </c>
      <c r="J91" s="20">
        <v>155.19999999999999</v>
      </c>
      <c r="K91" s="20">
        <v>26.3</v>
      </c>
      <c r="L91" s="20">
        <v>189.1</v>
      </c>
      <c r="M91" s="20">
        <v>9.4</v>
      </c>
      <c r="N91" s="20">
        <v>40.9</v>
      </c>
      <c r="O91" s="22">
        <v>0.14099999999999999</v>
      </c>
      <c r="P91" s="22">
        <v>0.75</v>
      </c>
      <c r="Q91" s="22">
        <v>0.36099999999999999</v>
      </c>
      <c r="R91" s="23">
        <v>62540</v>
      </c>
      <c r="S91" s="22">
        <v>0.14899999999999999</v>
      </c>
      <c r="T91" s="13">
        <v>0.14400000000000002</v>
      </c>
      <c r="U91" s="27">
        <v>0.183</v>
      </c>
    </row>
    <row r="92" spans="1:21">
      <c r="A92" s="20">
        <v>2021</v>
      </c>
      <c r="B92" s="20" t="s">
        <v>61</v>
      </c>
      <c r="C92" s="21">
        <v>12806</v>
      </c>
      <c r="D92" s="20">
        <v>858.9</v>
      </c>
      <c r="E92" s="20">
        <v>396</v>
      </c>
      <c r="F92" s="20">
        <v>1739</v>
      </c>
      <c r="G92" s="20">
        <v>306</v>
      </c>
      <c r="H92" s="20">
        <v>1695</v>
      </c>
      <c r="I92" s="20">
        <v>124</v>
      </c>
      <c r="J92" s="20">
        <v>154.80000000000001</v>
      </c>
      <c r="K92" s="20">
        <v>28.9</v>
      </c>
      <c r="L92" s="20">
        <v>153</v>
      </c>
      <c r="M92" s="20">
        <v>11.4</v>
      </c>
      <c r="N92" s="20">
        <v>35.6</v>
      </c>
      <c r="O92" s="22">
        <v>0.129</v>
      </c>
      <c r="P92" s="22">
        <v>0.76600000000000001</v>
      </c>
      <c r="Q92" s="22">
        <v>0.38400000000000001</v>
      </c>
      <c r="R92" s="23">
        <v>73890</v>
      </c>
      <c r="S92" s="22">
        <v>0.125</v>
      </c>
      <c r="T92" s="13">
        <v>0.09</v>
      </c>
      <c r="U92" s="27">
        <v>0.17</v>
      </c>
    </row>
    <row r="93" spans="1:21">
      <c r="A93" s="20">
        <v>2021</v>
      </c>
      <c r="B93" s="20" t="s">
        <v>62</v>
      </c>
      <c r="C93" s="21">
        <v>9543</v>
      </c>
      <c r="D93" s="20">
        <v>1121.3</v>
      </c>
      <c r="E93" s="20">
        <v>2879</v>
      </c>
      <c r="F93" s="20">
        <v>14481</v>
      </c>
      <c r="G93" s="20">
        <v>2681</v>
      </c>
      <c r="H93" s="20">
        <v>18468</v>
      </c>
      <c r="I93" s="20">
        <v>1225</v>
      </c>
      <c r="J93" s="20">
        <v>166.3</v>
      </c>
      <c r="K93" s="20">
        <v>31.4</v>
      </c>
      <c r="L93" s="20">
        <v>223.8</v>
      </c>
      <c r="M93" s="20">
        <v>14.9</v>
      </c>
      <c r="N93" s="20">
        <v>37.700000000000003</v>
      </c>
      <c r="O93" s="22">
        <v>0.17399999999999999</v>
      </c>
      <c r="P93" s="22">
        <v>0.73</v>
      </c>
      <c r="Q93" s="22">
        <v>0.35</v>
      </c>
      <c r="R93" s="23">
        <v>62170</v>
      </c>
      <c r="S93" s="22">
        <v>0.13700000000000001</v>
      </c>
      <c r="T93" s="13">
        <v>0.11699999999999999</v>
      </c>
      <c r="U93" s="27">
        <v>0.215</v>
      </c>
    </row>
    <row r="94" spans="1:21">
      <c r="A94" s="20">
        <v>2021</v>
      </c>
      <c r="B94" s="20" t="s">
        <v>63</v>
      </c>
      <c r="C94" s="21">
        <v>8548</v>
      </c>
      <c r="D94" s="20">
        <v>942.1</v>
      </c>
      <c r="E94" s="20">
        <v>10437</v>
      </c>
      <c r="F94" s="20">
        <v>42552</v>
      </c>
      <c r="G94" s="20">
        <v>8136</v>
      </c>
      <c r="H94" s="20">
        <v>50584</v>
      </c>
      <c r="I94" s="20">
        <v>2938</v>
      </c>
      <c r="J94" s="20">
        <v>143.30000000000001</v>
      </c>
      <c r="K94" s="20">
        <v>27.5</v>
      </c>
      <c r="L94" s="20">
        <v>180.7</v>
      </c>
      <c r="M94" s="20">
        <v>10.5</v>
      </c>
      <c r="N94" s="20">
        <v>41.9</v>
      </c>
      <c r="O94" s="22">
        <v>0.124</v>
      </c>
      <c r="P94" s="22">
        <v>0.76</v>
      </c>
      <c r="Q94" s="22">
        <v>0.36099999999999999</v>
      </c>
      <c r="R94" s="23">
        <v>67400</v>
      </c>
      <c r="S94" s="22">
        <v>0.14299999999999999</v>
      </c>
      <c r="T94" s="13">
        <v>0.16899999999999998</v>
      </c>
      <c r="U94" s="27">
        <v>0.20300000000000001</v>
      </c>
    </row>
    <row r="95" spans="1:21">
      <c r="A95" s="20">
        <v>2021</v>
      </c>
      <c r="B95" s="20" t="s">
        <v>64</v>
      </c>
      <c r="C95" s="21">
        <v>7793</v>
      </c>
      <c r="D95" s="20">
        <v>815.8</v>
      </c>
      <c r="E95" s="20">
        <v>998</v>
      </c>
      <c r="F95" s="20">
        <v>3492</v>
      </c>
      <c r="G95" s="20">
        <v>837</v>
      </c>
      <c r="H95" s="20">
        <v>4275</v>
      </c>
      <c r="I95" s="20">
        <v>215</v>
      </c>
      <c r="J95" s="20">
        <v>121</v>
      </c>
      <c r="K95" s="20">
        <v>29.2</v>
      </c>
      <c r="L95" s="20">
        <v>162.4</v>
      </c>
      <c r="M95" s="20">
        <v>8.1</v>
      </c>
      <c r="N95" s="20">
        <v>40.700000000000003</v>
      </c>
      <c r="O95" s="22">
        <v>6.5000000000000002E-2</v>
      </c>
      <c r="P95" s="22">
        <v>0.82499999999999996</v>
      </c>
      <c r="Q95" s="22">
        <v>0.309</v>
      </c>
      <c r="R95" s="23">
        <v>87650</v>
      </c>
      <c r="S95" s="22">
        <v>8.2000000000000003E-2</v>
      </c>
      <c r="T95" s="13">
        <v>0.11800000000000001</v>
      </c>
      <c r="U95" s="27">
        <v>9.6999999999999989E-2</v>
      </c>
    </row>
    <row r="96" spans="1:21">
      <c r="A96" s="20">
        <v>2021</v>
      </c>
      <c r="B96" s="20" t="s">
        <v>66</v>
      </c>
      <c r="C96" s="21">
        <v>9377</v>
      </c>
      <c r="D96" s="20">
        <v>866.5</v>
      </c>
      <c r="E96" s="20">
        <v>2582</v>
      </c>
      <c r="F96" s="20">
        <v>15724</v>
      </c>
      <c r="G96" s="20">
        <v>2667</v>
      </c>
      <c r="H96" s="20">
        <v>16654</v>
      </c>
      <c r="I96" s="20">
        <v>963</v>
      </c>
      <c r="J96" s="20">
        <v>150.5</v>
      </c>
      <c r="K96" s="20">
        <v>25.8</v>
      </c>
      <c r="L96" s="20">
        <v>167.2</v>
      </c>
      <c r="M96" s="20">
        <v>9.6999999999999993</v>
      </c>
      <c r="N96" s="20">
        <v>27.5</v>
      </c>
      <c r="O96" s="22">
        <v>0.106</v>
      </c>
      <c r="P96" s="22">
        <v>0.80500000000000005</v>
      </c>
      <c r="Q96" s="22">
        <v>0.34200000000000003</v>
      </c>
      <c r="R96" s="23">
        <v>76080</v>
      </c>
      <c r="S96" s="22">
        <v>0.10299999999999999</v>
      </c>
      <c r="T96" s="13">
        <v>0.1</v>
      </c>
      <c r="U96" s="27">
        <v>6.4000000000000001E-2</v>
      </c>
    </row>
    <row r="97" spans="1:21">
      <c r="A97" s="20">
        <v>2021</v>
      </c>
      <c r="B97" s="20" t="s">
        <v>65</v>
      </c>
      <c r="C97" s="21">
        <v>12918</v>
      </c>
      <c r="D97" s="20">
        <v>791.2</v>
      </c>
      <c r="E97" s="20">
        <v>337</v>
      </c>
      <c r="F97" s="20">
        <v>1446</v>
      </c>
      <c r="G97" s="20">
        <v>158</v>
      </c>
      <c r="H97" s="20">
        <v>1585</v>
      </c>
      <c r="I97" s="20">
        <v>38</v>
      </c>
      <c r="J97" s="20">
        <v>154</v>
      </c>
      <c r="K97" s="20">
        <v>17.899999999999999</v>
      </c>
      <c r="L97" s="20">
        <v>175.7</v>
      </c>
      <c r="M97" s="20">
        <v>4.5</v>
      </c>
      <c r="N97" s="20">
        <v>38.799999999999997</v>
      </c>
      <c r="O97" s="22">
        <v>0.128</v>
      </c>
      <c r="P97" s="22">
        <v>0.83399999999999996</v>
      </c>
      <c r="Q97" s="22">
        <v>0.28999999999999998</v>
      </c>
      <c r="R97" s="23">
        <v>80270</v>
      </c>
      <c r="S97" s="22">
        <v>0.104</v>
      </c>
      <c r="T97" s="13">
        <v>9.1999999999999998E-2</v>
      </c>
      <c r="U97" s="27">
        <v>0.11699999999999999</v>
      </c>
    </row>
    <row r="98" spans="1:21">
      <c r="A98" s="20">
        <v>2021</v>
      </c>
      <c r="B98" s="20" t="s">
        <v>67</v>
      </c>
      <c r="C98" s="21">
        <v>9471</v>
      </c>
      <c r="D98" s="20">
        <v>796.4</v>
      </c>
      <c r="E98" s="20">
        <v>3644</v>
      </c>
      <c r="F98" s="20">
        <v>13547</v>
      </c>
      <c r="G98" s="20">
        <v>2237</v>
      </c>
      <c r="H98" s="20">
        <v>12789</v>
      </c>
      <c r="I98" s="20">
        <v>496</v>
      </c>
      <c r="J98" s="20">
        <v>149.30000000000001</v>
      </c>
      <c r="K98" s="20">
        <v>24.8</v>
      </c>
      <c r="L98" s="20">
        <v>147.69999999999999</v>
      </c>
      <c r="M98" s="20">
        <v>5.9</v>
      </c>
      <c r="N98" s="20">
        <v>45.5</v>
      </c>
      <c r="O98" s="22">
        <v>9.8000000000000004E-2</v>
      </c>
      <c r="P98" s="22">
        <v>0.83199999999999996</v>
      </c>
      <c r="Q98" s="22">
        <v>0.28799999999999998</v>
      </c>
      <c r="R98" s="23">
        <v>87650</v>
      </c>
      <c r="S98" s="22">
        <v>0.10199999999999999</v>
      </c>
      <c r="T98" s="13">
        <v>9.5000000000000001E-2</v>
      </c>
      <c r="U98" s="27">
        <v>0.10099999999999999</v>
      </c>
    </row>
    <row r="99" spans="1:21">
      <c r="A99" s="20">
        <v>2021</v>
      </c>
      <c r="B99" s="20" t="s">
        <v>69</v>
      </c>
      <c r="C99" s="21">
        <v>10142</v>
      </c>
      <c r="D99" s="20">
        <v>837</v>
      </c>
      <c r="E99" s="20">
        <v>2371</v>
      </c>
      <c r="F99" s="20">
        <v>11336</v>
      </c>
      <c r="G99" s="20">
        <v>1686</v>
      </c>
      <c r="H99" s="20">
        <v>12791</v>
      </c>
      <c r="I99" s="20">
        <v>550</v>
      </c>
      <c r="J99" s="20">
        <v>147.19999999999999</v>
      </c>
      <c r="K99" s="20">
        <v>22.6</v>
      </c>
      <c r="L99" s="20">
        <v>171.7</v>
      </c>
      <c r="M99" s="20">
        <v>7.5</v>
      </c>
      <c r="N99" s="20">
        <v>33</v>
      </c>
      <c r="O99" s="22">
        <v>0.113</v>
      </c>
      <c r="P99" s="22">
        <v>0.81200000000000006</v>
      </c>
      <c r="Q99" s="22">
        <v>0.33900000000000002</v>
      </c>
      <c r="R99" s="23">
        <v>46840</v>
      </c>
      <c r="S99" s="22">
        <v>0.109</v>
      </c>
      <c r="T99" s="13">
        <v>0.107</v>
      </c>
      <c r="U99" s="27">
        <v>0.20899999999999999</v>
      </c>
    </row>
    <row r="100" spans="1:21">
      <c r="A100" s="20">
        <v>2021</v>
      </c>
      <c r="B100" s="20" t="s">
        <v>68</v>
      </c>
      <c r="C100" s="21">
        <v>13129</v>
      </c>
      <c r="D100" s="20">
        <v>1229.0999999999999</v>
      </c>
      <c r="E100" s="20">
        <v>851</v>
      </c>
      <c r="F100" s="20">
        <v>4820</v>
      </c>
      <c r="G100" s="20">
        <v>1204</v>
      </c>
      <c r="H100" s="20">
        <v>5549</v>
      </c>
      <c r="I100" s="20">
        <v>413</v>
      </c>
      <c r="J100" s="20">
        <v>184.7</v>
      </c>
      <c r="K100" s="20">
        <v>47.6</v>
      </c>
      <c r="L100" s="20">
        <v>223</v>
      </c>
      <c r="M100" s="20">
        <v>16.5</v>
      </c>
      <c r="N100" s="20">
        <v>35.4</v>
      </c>
      <c r="O100" s="22">
        <v>0.19900000000000001</v>
      </c>
      <c r="P100" s="22">
        <v>0.70199999999999996</v>
      </c>
      <c r="Q100" s="22">
        <v>0.40600000000000003</v>
      </c>
      <c r="R100" s="23">
        <v>69940</v>
      </c>
      <c r="S100" s="22">
        <v>0.16800000000000001</v>
      </c>
      <c r="T100" s="13">
        <v>0.13699999999999998</v>
      </c>
      <c r="U100" s="27">
        <v>0.10099999999999999</v>
      </c>
    </row>
    <row r="101" spans="1:21">
      <c r="A101" s="20">
        <v>2021</v>
      </c>
      <c r="B101" s="20" t="s">
        <v>70</v>
      </c>
      <c r="C101" s="21">
        <v>11167</v>
      </c>
      <c r="D101" s="20">
        <v>954.7</v>
      </c>
      <c r="E101" s="20">
        <v>208</v>
      </c>
      <c r="F101" s="20">
        <v>1151</v>
      </c>
      <c r="G101" s="20">
        <v>172</v>
      </c>
      <c r="H101" s="20">
        <v>1116</v>
      </c>
      <c r="I101" s="20">
        <v>79</v>
      </c>
      <c r="J101" s="20">
        <v>156.69999999999999</v>
      </c>
      <c r="K101" s="20">
        <v>23.9</v>
      </c>
      <c r="L101" s="20">
        <v>159.4</v>
      </c>
      <c r="M101" s="20">
        <v>11.9</v>
      </c>
      <c r="N101" s="20">
        <v>32.700000000000003</v>
      </c>
      <c r="O101" s="22">
        <v>0.155</v>
      </c>
      <c r="P101" s="22">
        <v>0.77900000000000003</v>
      </c>
      <c r="Q101" s="22">
        <v>0.32</v>
      </c>
      <c r="R101" s="23">
        <v>71050</v>
      </c>
      <c r="S101" s="22">
        <v>0.114</v>
      </c>
      <c r="T101" s="13">
        <v>0.13100000000000001</v>
      </c>
      <c r="U101" s="27">
        <v>0.16</v>
      </c>
    </row>
    <row r="102" spans="1:21">
      <c r="A102" s="20">
        <v>2020</v>
      </c>
      <c r="B102" s="20" t="s">
        <v>22</v>
      </c>
      <c r="C102" s="21">
        <v>13642</v>
      </c>
      <c r="D102" s="20">
        <v>707.1</v>
      </c>
      <c r="E102" s="20">
        <v>139</v>
      </c>
      <c r="F102" s="20">
        <v>1043</v>
      </c>
      <c r="G102" s="20">
        <v>174</v>
      </c>
      <c r="H102" s="20">
        <v>915</v>
      </c>
      <c r="I102" s="20">
        <v>52</v>
      </c>
      <c r="J102" s="20">
        <v>143.69999999999999</v>
      </c>
      <c r="K102" s="20">
        <v>24.8</v>
      </c>
      <c r="L102" s="20">
        <v>139.80000000000001</v>
      </c>
      <c r="M102" s="20">
        <v>8</v>
      </c>
      <c r="N102" s="20">
        <v>26.8</v>
      </c>
      <c r="O102" s="22">
        <v>0.16500000000000001</v>
      </c>
      <c r="P102" s="22">
        <v>0.79800000000000004</v>
      </c>
      <c r="Q102" s="22">
        <v>0.31900000000000001</v>
      </c>
      <c r="R102" s="23">
        <v>74750</v>
      </c>
      <c r="S102" s="22">
        <v>0.11</v>
      </c>
      <c r="T102" s="13">
        <v>9.5000000000000001E-2</v>
      </c>
      <c r="U102" s="27">
        <v>0.248</v>
      </c>
    </row>
    <row r="103" spans="1:21">
      <c r="A103" s="20">
        <v>2020</v>
      </c>
      <c r="B103" s="20" t="s">
        <v>21</v>
      </c>
      <c r="C103" s="21">
        <v>9280</v>
      </c>
      <c r="D103" s="20">
        <v>1316.2</v>
      </c>
      <c r="E103" s="20">
        <v>3093</v>
      </c>
      <c r="F103" s="20">
        <v>10456</v>
      </c>
      <c r="G103" s="20">
        <v>1450</v>
      </c>
      <c r="H103" s="20">
        <v>14739</v>
      </c>
      <c r="I103" s="20">
        <v>1114</v>
      </c>
      <c r="J103" s="20">
        <v>161.6</v>
      </c>
      <c r="K103" s="20">
        <v>23.6</v>
      </c>
      <c r="L103" s="20">
        <v>237.5</v>
      </c>
      <c r="M103" s="20">
        <v>17.7</v>
      </c>
      <c r="N103" s="20">
        <v>50.8</v>
      </c>
      <c r="O103" s="22">
        <v>0.159</v>
      </c>
      <c r="P103" s="22">
        <v>0.71499999999999997</v>
      </c>
      <c r="Q103" s="22">
        <v>0.39</v>
      </c>
      <c r="R103" s="23">
        <v>54690</v>
      </c>
      <c r="S103" s="22">
        <v>0.16200000000000001</v>
      </c>
      <c r="T103" s="13">
        <v>0.124</v>
      </c>
      <c r="U103" s="27">
        <v>0.17699999999999999</v>
      </c>
    </row>
    <row r="104" spans="1:21">
      <c r="A104" s="20">
        <v>2020</v>
      </c>
      <c r="B104" s="20" t="s">
        <v>24</v>
      </c>
      <c r="C104" s="21">
        <v>9338</v>
      </c>
      <c r="D104" s="20">
        <v>1257.5</v>
      </c>
      <c r="E104" s="20">
        <v>1782</v>
      </c>
      <c r="F104" s="20">
        <v>6496</v>
      </c>
      <c r="G104" s="20">
        <v>1306</v>
      </c>
      <c r="H104" s="20">
        <v>8621</v>
      </c>
      <c r="I104" s="20">
        <v>691</v>
      </c>
      <c r="J104" s="20">
        <v>163.80000000000001</v>
      </c>
      <c r="K104" s="20">
        <v>33.799999999999997</v>
      </c>
      <c r="L104" s="20">
        <v>222.5</v>
      </c>
      <c r="M104" s="20">
        <v>18.100000000000001</v>
      </c>
      <c r="N104" s="20">
        <v>45.6</v>
      </c>
      <c r="O104" s="22">
        <v>0.187</v>
      </c>
      <c r="P104" s="22">
        <v>0.69599999999999995</v>
      </c>
      <c r="Q104" s="22">
        <v>0.36399999999999999</v>
      </c>
      <c r="R104" s="23">
        <v>67090</v>
      </c>
      <c r="S104" s="22">
        <v>0.16700000000000001</v>
      </c>
      <c r="T104" s="13">
        <v>0.16600000000000001</v>
      </c>
      <c r="U104" s="27">
        <v>0.16600000000000001</v>
      </c>
    </row>
    <row r="105" spans="1:21">
      <c r="A105" s="20">
        <v>2020</v>
      </c>
      <c r="B105" s="20" t="s">
        <v>23</v>
      </c>
      <c r="C105" s="21">
        <v>8756</v>
      </c>
      <c r="D105" s="20">
        <v>1020.7</v>
      </c>
      <c r="E105" s="20">
        <v>3238</v>
      </c>
      <c r="F105" s="20">
        <v>12676</v>
      </c>
      <c r="G105" s="20">
        <v>2566</v>
      </c>
      <c r="H105" s="20">
        <v>14196</v>
      </c>
      <c r="I105" s="20">
        <v>1113</v>
      </c>
      <c r="J105" s="20">
        <v>127.7</v>
      </c>
      <c r="K105" s="20">
        <v>26.5</v>
      </c>
      <c r="L105" s="20">
        <v>144.80000000000001</v>
      </c>
      <c r="M105" s="20">
        <v>11.6</v>
      </c>
      <c r="N105" s="20">
        <v>32.700000000000003</v>
      </c>
      <c r="O105" s="22">
        <v>0.127</v>
      </c>
      <c r="P105" s="22">
        <v>0.78</v>
      </c>
      <c r="Q105" s="22">
        <v>0.309</v>
      </c>
      <c r="R105" s="23">
        <v>50780</v>
      </c>
      <c r="S105" s="22">
        <v>0.13300000000000001</v>
      </c>
      <c r="T105" s="13">
        <v>0.10199999999999999</v>
      </c>
      <c r="U105" s="27">
        <v>0.27800000000000002</v>
      </c>
    </row>
    <row r="106" spans="1:21">
      <c r="A106" s="20">
        <v>2020</v>
      </c>
      <c r="B106" s="20" t="s">
        <v>25</v>
      </c>
      <c r="C106" s="21">
        <v>10299</v>
      </c>
      <c r="D106" s="20">
        <v>812.4</v>
      </c>
      <c r="E106" s="20">
        <v>18775</v>
      </c>
      <c r="F106" s="20">
        <v>59778</v>
      </c>
      <c r="G106" s="20">
        <v>11642</v>
      </c>
      <c r="H106" s="20">
        <v>66538</v>
      </c>
      <c r="I106" s="20">
        <v>6062</v>
      </c>
      <c r="J106" s="20">
        <v>130.30000000000001</v>
      </c>
      <c r="K106" s="20">
        <v>25.4</v>
      </c>
      <c r="L106" s="20">
        <v>144</v>
      </c>
      <c r="M106" s="20">
        <v>13.2</v>
      </c>
      <c r="N106" s="20">
        <v>40.6</v>
      </c>
      <c r="O106" s="22">
        <v>8.3000000000000004E-2</v>
      </c>
      <c r="P106" s="22">
        <v>0.80300000000000005</v>
      </c>
      <c r="Q106" s="22">
        <v>0.30299999999999999</v>
      </c>
      <c r="R106" s="23">
        <v>77650</v>
      </c>
      <c r="S106" s="22">
        <v>0.123</v>
      </c>
      <c r="T106" s="13">
        <v>0.10300000000000001</v>
      </c>
      <c r="U106" s="27">
        <v>0.11</v>
      </c>
    </row>
    <row r="107" spans="1:21">
      <c r="A107" s="20">
        <v>2020</v>
      </c>
      <c r="B107" s="20" t="s">
        <v>26</v>
      </c>
      <c r="C107" s="21">
        <v>8583</v>
      </c>
      <c r="D107" s="20">
        <v>807.9</v>
      </c>
      <c r="E107" s="20">
        <v>2164</v>
      </c>
      <c r="F107" s="20">
        <v>8252</v>
      </c>
      <c r="G107" s="20">
        <v>1168</v>
      </c>
      <c r="H107" s="20">
        <v>8023</v>
      </c>
      <c r="I107" s="20">
        <v>448</v>
      </c>
      <c r="J107" s="20">
        <v>127.2</v>
      </c>
      <c r="K107" s="20">
        <v>18</v>
      </c>
      <c r="L107" s="20">
        <v>128.1</v>
      </c>
      <c r="M107" s="20">
        <v>7.3</v>
      </c>
      <c r="N107" s="20">
        <v>36.9</v>
      </c>
      <c r="O107" s="22">
        <v>0.11700000000000001</v>
      </c>
      <c r="P107" s="22">
        <v>0.83599999999999997</v>
      </c>
      <c r="Q107" s="22">
        <v>0.24199999999999999</v>
      </c>
      <c r="R107" s="23">
        <v>83780</v>
      </c>
      <c r="S107" s="22">
        <v>9.6000000000000002E-2</v>
      </c>
      <c r="T107" s="13">
        <v>8.900000000000001E-2</v>
      </c>
      <c r="U107" s="27">
        <v>0.125</v>
      </c>
    </row>
    <row r="108" spans="1:21">
      <c r="A108" s="20">
        <v>2020</v>
      </c>
      <c r="B108" s="20" t="s">
        <v>27</v>
      </c>
      <c r="C108" s="21">
        <v>12489</v>
      </c>
      <c r="D108" s="20">
        <v>1064.2</v>
      </c>
      <c r="E108" s="20">
        <v>1084</v>
      </c>
      <c r="F108" s="20">
        <v>6638</v>
      </c>
      <c r="G108" s="20">
        <v>861</v>
      </c>
      <c r="H108" s="20">
        <v>7110</v>
      </c>
      <c r="I108" s="20">
        <v>527</v>
      </c>
      <c r="J108" s="20">
        <v>133.80000000000001</v>
      </c>
      <c r="K108" s="20">
        <v>17.5</v>
      </c>
      <c r="L108" s="20">
        <v>138.4</v>
      </c>
      <c r="M108" s="20">
        <v>10.3</v>
      </c>
      <c r="N108" s="20">
        <v>20.3</v>
      </c>
      <c r="O108" s="22">
        <v>0.108</v>
      </c>
      <c r="P108" s="22">
        <v>0.8</v>
      </c>
      <c r="Q108" s="22">
        <v>0.29199999999999998</v>
      </c>
      <c r="R108" s="23">
        <v>79430</v>
      </c>
      <c r="S108" s="22">
        <v>0.1</v>
      </c>
      <c r="T108" s="13">
        <v>9.6000000000000002E-2</v>
      </c>
      <c r="U108" s="27">
        <v>7.5999999999999998E-2</v>
      </c>
    </row>
    <row r="109" spans="1:21">
      <c r="A109" s="20">
        <v>2020</v>
      </c>
      <c r="B109" s="20" t="s">
        <v>28</v>
      </c>
      <c r="C109" s="21">
        <v>12899</v>
      </c>
      <c r="D109" s="20">
        <v>1122</v>
      </c>
      <c r="E109" s="20">
        <v>474</v>
      </c>
      <c r="F109" s="20">
        <v>2141</v>
      </c>
      <c r="G109" s="20">
        <v>326</v>
      </c>
      <c r="H109" s="20">
        <v>2171</v>
      </c>
      <c r="I109" s="20">
        <v>156</v>
      </c>
      <c r="J109" s="20">
        <v>151.1</v>
      </c>
      <c r="K109" s="20">
        <v>23.8</v>
      </c>
      <c r="L109" s="20">
        <v>159.6</v>
      </c>
      <c r="M109" s="20">
        <v>11.6</v>
      </c>
      <c r="N109" s="20">
        <v>35.1</v>
      </c>
      <c r="O109" s="22">
        <v>0.13700000000000001</v>
      </c>
      <c r="P109" s="22">
        <v>0.746</v>
      </c>
      <c r="Q109" s="22">
        <v>0.36499999999999999</v>
      </c>
      <c r="R109" s="23">
        <v>70020</v>
      </c>
      <c r="S109" s="22">
        <v>0.107</v>
      </c>
      <c r="T109" s="13">
        <v>0.115</v>
      </c>
      <c r="U109" s="27">
        <v>0.14599999999999999</v>
      </c>
    </row>
    <row r="110" spans="1:21">
      <c r="A110" s="20">
        <v>2020</v>
      </c>
      <c r="B110" s="20" t="s">
        <v>29</v>
      </c>
      <c r="C110" s="21">
        <v>9865</v>
      </c>
      <c r="D110" s="20">
        <v>869.5</v>
      </c>
      <c r="E110" s="20">
        <v>7274</v>
      </c>
      <c r="F110" s="20">
        <v>45800</v>
      </c>
      <c r="G110" s="20">
        <v>7528</v>
      </c>
      <c r="H110" s="20">
        <v>49287</v>
      </c>
      <c r="I110" s="20">
        <v>3191</v>
      </c>
      <c r="J110" s="20">
        <v>136.30000000000001</v>
      </c>
      <c r="K110" s="20">
        <v>22.8</v>
      </c>
      <c r="L110" s="20">
        <v>143.1</v>
      </c>
      <c r="M110" s="20">
        <v>9.5</v>
      </c>
      <c r="N110" s="20">
        <v>19.8</v>
      </c>
      <c r="O110" s="22">
        <v>0.13400000000000001</v>
      </c>
      <c r="P110" s="22">
        <v>0.74399999999999999</v>
      </c>
      <c r="Q110" s="22">
        <v>0.28399999999999997</v>
      </c>
      <c r="R110" s="23">
        <v>57760</v>
      </c>
      <c r="S110" s="22">
        <v>0.13100000000000001</v>
      </c>
      <c r="T110" s="13">
        <v>0.114</v>
      </c>
      <c r="U110" s="27">
        <v>0.152</v>
      </c>
    </row>
    <row r="111" spans="1:21">
      <c r="A111" s="20">
        <v>2020</v>
      </c>
      <c r="B111" s="20" t="s">
        <v>30</v>
      </c>
      <c r="C111" s="21">
        <v>8758</v>
      </c>
      <c r="D111" s="20">
        <v>1102.8</v>
      </c>
      <c r="E111" s="20">
        <v>4782</v>
      </c>
      <c r="F111" s="20">
        <v>17827</v>
      </c>
      <c r="G111" s="20">
        <v>2833</v>
      </c>
      <c r="H111" s="20">
        <v>21116</v>
      </c>
      <c r="I111" s="20">
        <v>1575</v>
      </c>
      <c r="J111" s="20">
        <v>147.6</v>
      </c>
      <c r="K111" s="20">
        <v>23.9</v>
      </c>
      <c r="L111" s="20">
        <v>183.7</v>
      </c>
      <c r="M111" s="20">
        <v>13.8</v>
      </c>
      <c r="N111" s="20">
        <v>45.9</v>
      </c>
      <c r="O111" s="22">
        <v>0.14499999999999999</v>
      </c>
      <c r="P111" s="22">
        <v>0.746</v>
      </c>
      <c r="Q111" s="22">
        <v>0.34300000000000003</v>
      </c>
      <c r="R111" s="23">
        <v>59270</v>
      </c>
      <c r="S111" s="22">
        <v>0.13700000000000001</v>
      </c>
      <c r="T111" s="13">
        <v>0.113</v>
      </c>
      <c r="U111" s="27">
        <v>0.182</v>
      </c>
    </row>
    <row r="112" spans="1:21">
      <c r="A112" s="20">
        <v>2020</v>
      </c>
      <c r="B112" s="20" t="s">
        <v>31</v>
      </c>
      <c r="C112" s="21">
        <v>10291</v>
      </c>
      <c r="D112" s="20">
        <v>962.4</v>
      </c>
      <c r="E112" s="20">
        <v>572</v>
      </c>
      <c r="F112" s="20">
        <v>2519</v>
      </c>
      <c r="G112" s="20">
        <v>339</v>
      </c>
      <c r="H112" s="20">
        <v>2623</v>
      </c>
      <c r="I112" s="20">
        <v>241</v>
      </c>
      <c r="J112" s="20">
        <v>123.8</v>
      </c>
      <c r="K112" s="20">
        <v>17</v>
      </c>
      <c r="L112" s="20">
        <v>125</v>
      </c>
      <c r="M112" s="20">
        <v>11.1</v>
      </c>
      <c r="N112" s="20">
        <v>22.8</v>
      </c>
      <c r="O112" s="22">
        <v>0.106</v>
      </c>
      <c r="P112" s="22">
        <v>0.81599999999999995</v>
      </c>
      <c r="Q112" s="22">
        <v>0.245</v>
      </c>
      <c r="R112" s="23">
        <v>80830</v>
      </c>
      <c r="S112" s="22">
        <v>0.104</v>
      </c>
      <c r="T112" s="13">
        <v>9.0999999999999998E-2</v>
      </c>
      <c r="U112" s="27">
        <v>0.13</v>
      </c>
    </row>
    <row r="113" spans="1:21">
      <c r="A113" s="20">
        <v>2020</v>
      </c>
      <c r="B113" s="20" t="s">
        <v>35</v>
      </c>
      <c r="C113" s="21">
        <v>9789</v>
      </c>
      <c r="D113" s="20">
        <v>1157.5999999999999</v>
      </c>
      <c r="E113" s="20">
        <v>1467</v>
      </c>
      <c r="F113" s="20">
        <v>6304</v>
      </c>
      <c r="G113" s="20">
        <v>1047</v>
      </c>
      <c r="H113" s="20">
        <v>7499</v>
      </c>
      <c r="I113" s="20">
        <v>538</v>
      </c>
      <c r="J113" s="20">
        <v>147.80000000000001</v>
      </c>
      <c r="K113" s="20">
        <v>24.7</v>
      </c>
      <c r="L113" s="20">
        <v>172.9</v>
      </c>
      <c r="M113" s="20">
        <v>12.4</v>
      </c>
      <c r="N113" s="20">
        <v>31.9</v>
      </c>
      <c r="O113" s="22">
        <v>0.14599999999999999</v>
      </c>
      <c r="P113" s="22">
        <v>0.76500000000000001</v>
      </c>
      <c r="Q113" s="22">
        <v>0.36499999999999999</v>
      </c>
      <c r="R113" s="23">
        <v>66810</v>
      </c>
      <c r="S113" s="22">
        <v>0.111</v>
      </c>
      <c r="T113" s="13">
        <v>8.900000000000001E-2</v>
      </c>
      <c r="U113" s="27">
        <v>0.14599999999999999</v>
      </c>
    </row>
    <row r="114" spans="1:21">
      <c r="A114" s="20">
        <v>2020</v>
      </c>
      <c r="B114" s="20" t="s">
        <v>32</v>
      </c>
      <c r="C114" s="21">
        <v>8148</v>
      </c>
      <c r="D114" s="20">
        <v>855.2</v>
      </c>
      <c r="E114" s="20">
        <v>749</v>
      </c>
      <c r="F114" s="20">
        <v>3004</v>
      </c>
      <c r="G114" s="20">
        <v>488</v>
      </c>
      <c r="H114" s="20">
        <v>3191</v>
      </c>
      <c r="I114" s="20">
        <v>179</v>
      </c>
      <c r="J114" s="20">
        <v>136.5</v>
      </c>
      <c r="K114" s="20">
        <v>22.7</v>
      </c>
      <c r="L114" s="20">
        <v>151.9</v>
      </c>
      <c r="M114" s="20">
        <v>8.6</v>
      </c>
      <c r="N114" s="20">
        <v>36.700000000000003</v>
      </c>
      <c r="O114" s="22">
        <v>0.13400000000000001</v>
      </c>
      <c r="P114" s="22">
        <v>0.79400000000000004</v>
      </c>
      <c r="Q114" s="22">
        <v>0.311</v>
      </c>
      <c r="R114" s="23">
        <v>68820</v>
      </c>
      <c r="S114" s="22">
        <v>0.113</v>
      </c>
      <c r="T114" s="13">
        <v>0.105</v>
      </c>
      <c r="U114" s="27">
        <v>0.13600000000000001</v>
      </c>
    </row>
    <row r="115" spans="1:21">
      <c r="A115" s="20">
        <v>2020</v>
      </c>
      <c r="B115" s="20" t="s">
        <v>33</v>
      </c>
      <c r="C115" s="21">
        <v>10190</v>
      </c>
      <c r="D115" s="20">
        <v>897.8</v>
      </c>
      <c r="E115" s="20">
        <v>4636</v>
      </c>
      <c r="F115" s="20">
        <v>24015</v>
      </c>
      <c r="G115" s="20">
        <v>3485</v>
      </c>
      <c r="H115" s="20">
        <v>27460</v>
      </c>
      <c r="I115" s="20">
        <v>2428</v>
      </c>
      <c r="J115" s="20">
        <v>150.9</v>
      </c>
      <c r="K115" s="20">
        <v>22.2</v>
      </c>
      <c r="L115" s="20">
        <v>171.4</v>
      </c>
      <c r="M115" s="20">
        <v>15.4</v>
      </c>
      <c r="N115" s="20">
        <v>28.7</v>
      </c>
      <c r="O115" s="22">
        <v>0.115</v>
      </c>
      <c r="P115" s="22">
        <v>0.77</v>
      </c>
      <c r="Q115" s="22">
        <v>0.32400000000000001</v>
      </c>
      <c r="R115" s="23">
        <v>66730</v>
      </c>
      <c r="S115" s="22">
        <v>0.12</v>
      </c>
      <c r="T115" s="13">
        <v>0.106</v>
      </c>
      <c r="U115" s="27">
        <v>0.187</v>
      </c>
    </row>
    <row r="116" spans="1:21">
      <c r="A116" s="20">
        <v>2020</v>
      </c>
      <c r="B116" s="20" t="s">
        <v>34</v>
      </c>
      <c r="C116" s="21">
        <v>10517</v>
      </c>
      <c r="D116" s="20">
        <v>1053.9000000000001</v>
      </c>
      <c r="E116" s="20">
        <v>2803</v>
      </c>
      <c r="F116" s="20">
        <v>13664</v>
      </c>
      <c r="G116" s="20">
        <v>2446</v>
      </c>
      <c r="H116" s="20">
        <v>15169</v>
      </c>
      <c r="I116" s="20">
        <v>1021</v>
      </c>
      <c r="J116" s="20">
        <v>162.69999999999999</v>
      </c>
      <c r="K116" s="20">
        <v>29.6</v>
      </c>
      <c r="L116" s="20">
        <v>183.9</v>
      </c>
      <c r="M116" s="20">
        <v>12.6</v>
      </c>
      <c r="N116" s="20">
        <v>34.299999999999997</v>
      </c>
      <c r="O116" s="22">
        <v>0.183</v>
      </c>
      <c r="P116" s="22">
        <v>0.73399999999999999</v>
      </c>
      <c r="Q116" s="22">
        <v>0.36799999999999999</v>
      </c>
      <c r="R116" s="23">
        <v>74330</v>
      </c>
      <c r="S116" s="22">
        <v>0.125</v>
      </c>
      <c r="T116" s="13">
        <v>0.107</v>
      </c>
      <c r="U116" s="27">
        <v>0.13300000000000001</v>
      </c>
    </row>
    <row r="117" spans="1:21">
      <c r="A117" s="20">
        <v>2020</v>
      </c>
      <c r="B117" s="20" t="s">
        <v>36</v>
      </c>
      <c r="C117" s="21">
        <v>9408</v>
      </c>
      <c r="D117" s="20">
        <v>1137.4000000000001</v>
      </c>
      <c r="E117" s="20">
        <v>979</v>
      </c>
      <c r="F117" s="20">
        <v>5538</v>
      </c>
      <c r="G117" s="20">
        <v>1041</v>
      </c>
      <c r="H117" s="20">
        <v>6264</v>
      </c>
      <c r="I117" s="20">
        <v>517</v>
      </c>
      <c r="J117" s="20">
        <v>151.4</v>
      </c>
      <c r="K117" s="20">
        <v>28.5</v>
      </c>
      <c r="L117" s="20">
        <v>167</v>
      </c>
      <c r="M117" s="20">
        <v>13.8</v>
      </c>
      <c r="N117" s="20">
        <v>25.3</v>
      </c>
      <c r="O117" s="22">
        <v>0.152</v>
      </c>
      <c r="P117" s="22">
        <v>0.78500000000000003</v>
      </c>
      <c r="Q117" s="22">
        <v>0.35299999999999998</v>
      </c>
      <c r="R117" s="23">
        <v>73080</v>
      </c>
      <c r="S117" s="22">
        <v>0.12</v>
      </c>
      <c r="T117" s="13">
        <v>9.6000000000000002E-2</v>
      </c>
      <c r="U117" s="27">
        <v>0.18100000000000002</v>
      </c>
    </row>
    <row r="118" spans="1:21">
      <c r="A118" s="20">
        <v>2020</v>
      </c>
      <c r="B118" s="20" t="s">
        <v>37</v>
      </c>
      <c r="C118" s="21">
        <v>10257</v>
      </c>
      <c r="D118" s="20">
        <v>1100.3</v>
      </c>
      <c r="E118" s="20">
        <v>1719</v>
      </c>
      <c r="F118" s="20">
        <v>10181</v>
      </c>
      <c r="G118" s="20">
        <v>1549</v>
      </c>
      <c r="H118" s="20">
        <v>11345</v>
      </c>
      <c r="I118" s="20">
        <v>898</v>
      </c>
      <c r="J118" s="20">
        <v>177.3</v>
      </c>
      <c r="K118" s="20">
        <v>27.7</v>
      </c>
      <c r="L118" s="20">
        <v>204.5</v>
      </c>
      <c r="M118" s="20">
        <v>16.3</v>
      </c>
      <c r="N118" s="20">
        <v>32.299999999999997</v>
      </c>
      <c r="O118" s="22">
        <v>0.19900000000000001</v>
      </c>
      <c r="P118" s="22">
        <v>0.69699999999999995</v>
      </c>
      <c r="Q118" s="22">
        <v>0.36599999999999999</v>
      </c>
      <c r="R118" s="23">
        <v>56760</v>
      </c>
      <c r="S118" s="22">
        <v>0.16700000000000001</v>
      </c>
      <c r="T118" s="13">
        <v>0.13100000000000001</v>
      </c>
      <c r="U118" s="27">
        <v>0.23800000000000002</v>
      </c>
    </row>
    <row r="119" spans="1:21">
      <c r="A119" s="20">
        <v>2020</v>
      </c>
      <c r="B119" s="20" t="s">
        <v>38</v>
      </c>
      <c r="C119" s="21">
        <v>10515</v>
      </c>
      <c r="D119" s="20">
        <v>1248.0999999999999</v>
      </c>
      <c r="E119" s="20">
        <v>2450</v>
      </c>
      <c r="F119" s="20">
        <v>9195</v>
      </c>
      <c r="G119" s="20">
        <v>1843</v>
      </c>
      <c r="H119" s="20">
        <v>12255</v>
      </c>
      <c r="I119" s="20">
        <v>778</v>
      </c>
      <c r="J119" s="20">
        <v>159.9</v>
      </c>
      <c r="K119" s="20">
        <v>33.1</v>
      </c>
      <c r="L119" s="20">
        <v>221.5</v>
      </c>
      <c r="M119" s="20">
        <v>14.2</v>
      </c>
      <c r="N119" s="20">
        <v>45.8</v>
      </c>
      <c r="O119" s="22">
        <v>0.16400000000000001</v>
      </c>
      <c r="P119" s="22">
        <v>0.70799999999999996</v>
      </c>
      <c r="Q119" s="22">
        <v>0.38100000000000001</v>
      </c>
      <c r="R119" s="23">
        <v>51190</v>
      </c>
      <c r="S119" s="22">
        <v>0.191</v>
      </c>
      <c r="T119" s="13">
        <v>0.152</v>
      </c>
      <c r="U119" s="27">
        <v>0.25700000000000001</v>
      </c>
    </row>
    <row r="120" spans="1:21">
      <c r="A120" s="20">
        <v>2020</v>
      </c>
      <c r="B120" s="20" t="s">
        <v>41</v>
      </c>
      <c r="C120" s="21">
        <v>13319</v>
      </c>
      <c r="D120" s="20">
        <v>992</v>
      </c>
      <c r="E120" s="20">
        <v>1751</v>
      </c>
      <c r="F120" s="20">
        <v>12376</v>
      </c>
      <c r="G120" s="20">
        <v>1557</v>
      </c>
      <c r="H120" s="20">
        <v>11781</v>
      </c>
      <c r="I120" s="20">
        <v>1331</v>
      </c>
      <c r="J120" s="20">
        <v>135.19999999999999</v>
      </c>
      <c r="K120" s="20">
        <v>17.2</v>
      </c>
      <c r="L120" s="20">
        <v>126.9</v>
      </c>
      <c r="M120" s="20">
        <v>14.5</v>
      </c>
      <c r="N120" s="20">
        <v>18.600000000000001</v>
      </c>
      <c r="O120" s="22">
        <v>9.6000000000000002E-2</v>
      </c>
      <c r="P120" s="22">
        <v>0.81299999999999994</v>
      </c>
      <c r="Q120" s="22">
        <v>0.24399999999999999</v>
      </c>
      <c r="R120" s="23">
        <v>63690</v>
      </c>
      <c r="S120" s="22">
        <v>0.10199999999999999</v>
      </c>
      <c r="T120" s="13">
        <v>8.5000000000000006E-2</v>
      </c>
      <c r="U120" s="27">
        <v>0.106</v>
      </c>
    </row>
    <row r="121" spans="1:21">
      <c r="A121" s="20">
        <v>2020</v>
      </c>
      <c r="B121" s="20" t="s">
        <v>40</v>
      </c>
      <c r="C121" s="21">
        <v>10839</v>
      </c>
      <c r="D121" s="20">
        <v>1165.8</v>
      </c>
      <c r="E121" s="20">
        <v>1172</v>
      </c>
      <c r="F121" s="20">
        <v>10799</v>
      </c>
      <c r="G121" s="20">
        <v>1784</v>
      </c>
      <c r="H121" s="20">
        <v>12624</v>
      </c>
      <c r="I121" s="20">
        <v>907</v>
      </c>
      <c r="J121" s="20">
        <v>142.30000000000001</v>
      </c>
      <c r="K121" s="20">
        <v>23.9</v>
      </c>
      <c r="L121" s="20">
        <v>168.3</v>
      </c>
      <c r="M121" s="20">
        <v>12.3</v>
      </c>
      <c r="N121" s="20">
        <v>15.8</v>
      </c>
      <c r="O121" s="22">
        <v>0.105</v>
      </c>
      <c r="P121" s="22">
        <v>0.79600000000000004</v>
      </c>
      <c r="Q121" s="22">
        <v>0.31</v>
      </c>
      <c r="R121" s="23">
        <v>94790</v>
      </c>
      <c r="S121" s="22">
        <v>9.5000000000000001E-2</v>
      </c>
      <c r="T121" s="13">
        <v>9.5000000000000001E-2</v>
      </c>
      <c r="U121" s="27">
        <v>0.13100000000000001</v>
      </c>
    </row>
    <row r="122" spans="1:21">
      <c r="A122" s="20">
        <v>2020</v>
      </c>
      <c r="B122" s="20" t="s">
        <v>39</v>
      </c>
      <c r="C122" s="21">
        <v>12077</v>
      </c>
      <c r="D122" s="20">
        <v>1221.7</v>
      </c>
      <c r="E122" s="20">
        <v>587</v>
      </c>
      <c r="F122" s="20">
        <v>3432</v>
      </c>
      <c r="G122" s="20">
        <v>501</v>
      </c>
      <c r="H122" s="20">
        <v>3035</v>
      </c>
      <c r="I122" s="20">
        <v>237</v>
      </c>
      <c r="J122" s="20">
        <v>161.5</v>
      </c>
      <c r="K122" s="20">
        <v>23.9</v>
      </c>
      <c r="L122" s="20">
        <v>146.19999999999999</v>
      </c>
      <c r="M122" s="20">
        <v>11.5</v>
      </c>
      <c r="N122" s="20">
        <v>27.9</v>
      </c>
      <c r="O122" s="22">
        <v>0.14499999999999999</v>
      </c>
      <c r="P122" s="22">
        <v>0.78800000000000003</v>
      </c>
      <c r="Q122" s="22">
        <v>0.31</v>
      </c>
      <c r="R122" s="23">
        <v>87810</v>
      </c>
      <c r="S122" s="22">
        <v>0.111</v>
      </c>
      <c r="T122" s="13">
        <v>0.10099999999999999</v>
      </c>
      <c r="U122" s="27">
        <v>6.0999999999999999E-2</v>
      </c>
    </row>
    <row r="123" spans="1:21">
      <c r="A123" s="20">
        <v>2020</v>
      </c>
      <c r="B123" s="20" t="s">
        <v>42</v>
      </c>
      <c r="C123" s="21">
        <v>9897</v>
      </c>
      <c r="D123" s="20">
        <v>989.7</v>
      </c>
      <c r="E123" s="20">
        <v>4864</v>
      </c>
      <c r="F123" s="20">
        <v>21158</v>
      </c>
      <c r="G123" s="20">
        <v>3399</v>
      </c>
      <c r="H123" s="20">
        <v>27127</v>
      </c>
      <c r="I123" s="20">
        <v>1886</v>
      </c>
      <c r="J123" s="20">
        <v>157.30000000000001</v>
      </c>
      <c r="K123" s="20">
        <v>26</v>
      </c>
      <c r="L123" s="20">
        <v>205</v>
      </c>
      <c r="M123" s="20">
        <v>14.4</v>
      </c>
      <c r="N123" s="20">
        <v>36.9</v>
      </c>
      <c r="O123" s="22">
        <v>0.156</v>
      </c>
      <c r="P123" s="22">
        <v>0.79600000000000004</v>
      </c>
      <c r="Q123" s="22">
        <v>0.35199999999999998</v>
      </c>
      <c r="R123" s="23">
        <v>64390</v>
      </c>
      <c r="S123" s="22">
        <v>0.13500000000000001</v>
      </c>
      <c r="T123" s="13">
        <v>0.11900000000000001</v>
      </c>
      <c r="U123" s="27">
        <v>0.13500000000000001</v>
      </c>
    </row>
    <row r="124" spans="1:21">
      <c r="A124" s="20">
        <v>2020</v>
      </c>
      <c r="B124" s="20" t="s">
        <v>43</v>
      </c>
      <c r="C124" s="21">
        <v>10846</v>
      </c>
      <c r="D124" s="20">
        <v>1175</v>
      </c>
      <c r="E124" s="20">
        <v>2587</v>
      </c>
      <c r="F124" s="20">
        <v>9944</v>
      </c>
      <c r="G124" s="20">
        <v>1493</v>
      </c>
      <c r="H124" s="20">
        <v>8562</v>
      </c>
      <c r="I124" s="20">
        <v>559</v>
      </c>
      <c r="J124" s="20">
        <v>138.69999999999999</v>
      </c>
      <c r="K124" s="20">
        <v>21</v>
      </c>
      <c r="L124" s="20">
        <v>118.1</v>
      </c>
      <c r="M124" s="20">
        <v>7.9</v>
      </c>
      <c r="N124" s="20">
        <v>35</v>
      </c>
      <c r="O124" s="22">
        <v>0.13</v>
      </c>
      <c r="P124" s="22">
        <v>0.81299999999999994</v>
      </c>
      <c r="Q124" s="22">
        <v>0.307</v>
      </c>
      <c r="R124" s="23">
        <v>78750</v>
      </c>
      <c r="S124" s="22">
        <v>9.2999999999999999E-2</v>
      </c>
      <c r="T124" s="13">
        <v>7.0999999999999994E-2</v>
      </c>
      <c r="U124" s="27">
        <v>9.0999999999999998E-2</v>
      </c>
    </row>
    <row r="125" spans="1:21">
      <c r="A125" s="20">
        <v>2020</v>
      </c>
      <c r="B125" s="20" t="s">
        <v>45</v>
      </c>
      <c r="C125" s="21">
        <v>9921</v>
      </c>
      <c r="D125" s="20">
        <v>1354.7</v>
      </c>
      <c r="E125" s="20">
        <v>2873</v>
      </c>
      <c r="F125" s="20">
        <v>12907</v>
      </c>
      <c r="G125" s="20">
        <v>1844</v>
      </c>
      <c r="H125" s="20">
        <v>15934</v>
      </c>
      <c r="I125" s="20">
        <v>1167</v>
      </c>
      <c r="J125" s="20">
        <v>157.9</v>
      </c>
      <c r="K125" s="20">
        <v>23.1</v>
      </c>
      <c r="L125" s="20">
        <v>196.7</v>
      </c>
      <c r="M125" s="20">
        <v>14.3</v>
      </c>
      <c r="N125" s="20">
        <v>34.9</v>
      </c>
      <c r="O125" s="22">
        <v>0.16200000000000001</v>
      </c>
      <c r="P125" s="22">
        <v>0.751</v>
      </c>
      <c r="Q125" s="22">
        <v>0.34</v>
      </c>
      <c r="R125" s="23">
        <v>45130</v>
      </c>
      <c r="S125" s="22">
        <v>0.129</v>
      </c>
      <c r="T125" s="13">
        <v>0.122</v>
      </c>
      <c r="U125" s="27">
        <v>0.27899999999999997</v>
      </c>
    </row>
    <row r="126" spans="1:21">
      <c r="A126" s="20">
        <v>2020</v>
      </c>
      <c r="B126" s="20" t="s">
        <v>44</v>
      </c>
      <c r="C126" s="21">
        <v>9394</v>
      </c>
      <c r="D126" s="20">
        <v>925.7</v>
      </c>
      <c r="E126" s="20">
        <v>2018</v>
      </c>
      <c r="F126" s="20">
        <v>6582</v>
      </c>
      <c r="G126" s="20">
        <v>1460</v>
      </c>
      <c r="H126" s="20">
        <v>8809</v>
      </c>
      <c r="I126" s="20">
        <v>904</v>
      </c>
      <c r="J126" s="20">
        <v>176</v>
      </c>
      <c r="K126" s="20">
        <v>41</v>
      </c>
      <c r="L126" s="20">
        <v>245.6</v>
      </c>
      <c r="M126" s="20">
        <v>25.1</v>
      </c>
      <c r="N126" s="20">
        <v>58</v>
      </c>
      <c r="O126" s="22">
        <v>0.17399999999999999</v>
      </c>
      <c r="P126" s="22">
        <v>0.69</v>
      </c>
      <c r="Q126" s="22">
        <v>0.39700000000000002</v>
      </c>
      <c r="R126" s="23">
        <v>62180</v>
      </c>
      <c r="S126" s="22">
        <v>0.19500000000000001</v>
      </c>
      <c r="T126" s="13">
        <v>0.153</v>
      </c>
      <c r="U126" s="27">
        <v>0.188</v>
      </c>
    </row>
    <row r="127" spans="1:21">
      <c r="A127" s="20">
        <v>2020</v>
      </c>
      <c r="B127" s="20" t="s">
        <v>46</v>
      </c>
      <c r="C127" s="21">
        <v>10212</v>
      </c>
      <c r="D127" s="20">
        <v>1201.0999999999999</v>
      </c>
      <c r="E127" s="20">
        <v>346</v>
      </c>
      <c r="F127" s="20">
        <v>2138</v>
      </c>
      <c r="G127" s="20">
        <v>342</v>
      </c>
      <c r="H127" s="20">
        <v>2424</v>
      </c>
      <c r="I127" s="20">
        <v>120</v>
      </c>
      <c r="J127" s="20">
        <v>141.5</v>
      </c>
      <c r="K127" s="20">
        <v>23.5</v>
      </c>
      <c r="L127" s="20">
        <v>162.69999999999999</v>
      </c>
      <c r="M127" s="20">
        <v>8</v>
      </c>
      <c r="N127" s="20">
        <v>23.8</v>
      </c>
      <c r="O127" s="22">
        <v>0.14199999999999999</v>
      </c>
      <c r="P127" s="22">
        <v>0.81200000000000006</v>
      </c>
      <c r="Q127" s="22">
        <v>0.28499999999999998</v>
      </c>
      <c r="R127" s="23">
        <v>56740</v>
      </c>
      <c r="S127" s="22">
        <v>0.122</v>
      </c>
      <c r="T127" s="13">
        <v>0.10099999999999999</v>
      </c>
      <c r="U127" s="27">
        <v>0.13200000000000001</v>
      </c>
    </row>
    <row r="128" spans="1:21">
      <c r="A128" s="20">
        <v>2020</v>
      </c>
      <c r="B128" s="20" t="s">
        <v>53</v>
      </c>
      <c r="C128" s="21">
        <v>8917</v>
      </c>
      <c r="D128" s="20">
        <v>1051.5999999999999</v>
      </c>
      <c r="E128" s="20">
        <v>4713</v>
      </c>
      <c r="F128" s="20">
        <v>19996</v>
      </c>
      <c r="G128" s="20">
        <v>3554</v>
      </c>
      <c r="H128" s="20">
        <v>20373</v>
      </c>
      <c r="I128" s="20">
        <v>1804</v>
      </c>
      <c r="J128" s="20">
        <v>148.4</v>
      </c>
      <c r="K128" s="20">
        <v>26.9</v>
      </c>
      <c r="L128" s="20">
        <v>156.19999999999999</v>
      </c>
      <c r="M128" s="20">
        <v>14</v>
      </c>
      <c r="N128" s="20">
        <v>37.5</v>
      </c>
      <c r="O128" s="22">
        <v>0.151</v>
      </c>
      <c r="P128" s="22">
        <v>0.77800000000000002</v>
      </c>
      <c r="Q128" s="22">
        <v>0.33600000000000002</v>
      </c>
      <c r="R128" s="23">
        <v>61160</v>
      </c>
      <c r="S128" s="22">
        <v>0.13600000000000001</v>
      </c>
      <c r="T128" s="13">
        <v>0.107</v>
      </c>
      <c r="U128" s="27">
        <v>0.151</v>
      </c>
    </row>
    <row r="129" spans="1:21">
      <c r="A129" s="20">
        <v>2020</v>
      </c>
      <c r="B129" s="20" t="s">
        <v>54</v>
      </c>
      <c r="C129" s="21">
        <v>11301</v>
      </c>
      <c r="D129" s="20">
        <v>1032.5</v>
      </c>
      <c r="E129" s="20">
        <v>426</v>
      </c>
      <c r="F129" s="20">
        <v>1308</v>
      </c>
      <c r="G129" s="20">
        <v>225</v>
      </c>
      <c r="H129" s="20">
        <v>1449</v>
      </c>
      <c r="I129" s="20">
        <v>147</v>
      </c>
      <c r="J129" s="20">
        <v>139.5</v>
      </c>
      <c r="K129" s="20">
        <v>24.3</v>
      </c>
      <c r="L129" s="20">
        <v>147.30000000000001</v>
      </c>
      <c r="M129" s="20">
        <v>15.2</v>
      </c>
      <c r="N129" s="20">
        <v>39.700000000000003</v>
      </c>
      <c r="O129" s="22">
        <v>0.151</v>
      </c>
      <c r="P129" s="22">
        <v>0.76200000000000001</v>
      </c>
      <c r="Q129" s="22">
        <v>0.33100000000000002</v>
      </c>
      <c r="R129" s="23">
        <v>68660</v>
      </c>
      <c r="S129" s="22">
        <v>0.105</v>
      </c>
      <c r="T129" s="13">
        <v>7.6999999999999999E-2</v>
      </c>
      <c r="U129" s="27">
        <v>0.16800000000000001</v>
      </c>
    </row>
    <row r="130" spans="1:21">
      <c r="A130" s="20">
        <v>2020</v>
      </c>
      <c r="B130" s="20" t="s">
        <v>47</v>
      </c>
      <c r="C130" s="21">
        <v>10514</v>
      </c>
      <c r="D130" s="20">
        <v>1113</v>
      </c>
      <c r="E130" s="20">
        <v>808</v>
      </c>
      <c r="F130" s="20">
        <v>3541</v>
      </c>
      <c r="G130" s="20">
        <v>624</v>
      </c>
      <c r="H130" s="20">
        <v>3532</v>
      </c>
      <c r="I130" s="20">
        <v>298</v>
      </c>
      <c r="J130" s="20">
        <v>147.6</v>
      </c>
      <c r="K130" s="20">
        <v>26.2</v>
      </c>
      <c r="L130" s="20">
        <v>143.80000000000001</v>
      </c>
      <c r="M130" s="20">
        <v>12.1</v>
      </c>
      <c r="N130" s="20">
        <v>32.200000000000003</v>
      </c>
      <c r="O130" s="22">
        <v>0.127</v>
      </c>
      <c r="P130" s="22">
        <v>0.78100000000000003</v>
      </c>
      <c r="Q130" s="22">
        <v>0.34</v>
      </c>
      <c r="R130" s="23">
        <v>60430</v>
      </c>
      <c r="S130" s="22">
        <v>0.106</v>
      </c>
      <c r="T130" s="13">
        <v>0.121</v>
      </c>
      <c r="U130" s="27">
        <v>6.6000000000000003E-2</v>
      </c>
    </row>
    <row r="131" spans="1:21">
      <c r="A131" s="20">
        <v>2020</v>
      </c>
      <c r="B131" s="20" t="s">
        <v>49</v>
      </c>
      <c r="C131" s="21">
        <v>11793</v>
      </c>
      <c r="D131" s="20">
        <v>975.6</v>
      </c>
      <c r="E131" s="20">
        <v>491</v>
      </c>
      <c r="F131" s="20">
        <v>2826</v>
      </c>
      <c r="G131" s="20">
        <v>364</v>
      </c>
      <c r="H131" s="20">
        <v>2814</v>
      </c>
      <c r="I131" s="20">
        <v>182</v>
      </c>
      <c r="J131" s="20">
        <v>145</v>
      </c>
      <c r="K131" s="20">
        <v>19.2</v>
      </c>
      <c r="L131" s="20">
        <v>146.5</v>
      </c>
      <c r="M131" s="20">
        <v>9.6</v>
      </c>
      <c r="N131" s="20">
        <v>26.1</v>
      </c>
      <c r="O131" s="22">
        <v>0.125</v>
      </c>
      <c r="P131" s="22">
        <v>0.80600000000000005</v>
      </c>
      <c r="Q131" s="22">
        <v>0.29899999999999999</v>
      </c>
      <c r="R131" s="23">
        <v>72250</v>
      </c>
      <c r="S131" s="22">
        <v>7.0000000000000007E-2</v>
      </c>
      <c r="T131" s="13">
        <v>6.2E-2</v>
      </c>
      <c r="U131" s="27">
        <v>9.1999999999999998E-2</v>
      </c>
    </row>
    <row r="132" spans="1:21">
      <c r="A132" s="20">
        <v>2020</v>
      </c>
      <c r="B132" s="20" t="s">
        <v>50</v>
      </c>
      <c r="C132" s="21">
        <v>11868</v>
      </c>
      <c r="D132" s="20">
        <v>1002.7</v>
      </c>
      <c r="E132" s="20">
        <v>2677</v>
      </c>
      <c r="F132" s="20">
        <v>15576</v>
      </c>
      <c r="G132" s="20">
        <v>2443</v>
      </c>
      <c r="H132" s="20">
        <v>19744</v>
      </c>
      <c r="I132" s="20">
        <v>1638</v>
      </c>
      <c r="J132" s="20">
        <v>133.4</v>
      </c>
      <c r="K132" s="20">
        <v>21.2</v>
      </c>
      <c r="L132" s="20">
        <v>166.3</v>
      </c>
      <c r="M132" s="20">
        <v>14.1</v>
      </c>
      <c r="N132" s="20">
        <v>22.1</v>
      </c>
      <c r="O132" s="22">
        <v>0.10199999999999999</v>
      </c>
      <c r="P132" s="22">
        <v>0.8</v>
      </c>
      <c r="Q132" s="22">
        <v>0.27700000000000002</v>
      </c>
      <c r="R132" s="23">
        <v>88890</v>
      </c>
      <c r="S132" s="22">
        <v>9.7000000000000003E-2</v>
      </c>
      <c r="T132" s="13">
        <v>8.8000000000000009E-2</v>
      </c>
      <c r="U132" s="27">
        <v>0.21899999999999997</v>
      </c>
    </row>
    <row r="133" spans="1:21">
      <c r="A133" s="20">
        <v>2020</v>
      </c>
      <c r="B133" s="20" t="s">
        <v>51</v>
      </c>
      <c r="C133" s="21">
        <v>8902</v>
      </c>
      <c r="D133" s="20">
        <v>1080.8</v>
      </c>
      <c r="E133" s="20">
        <v>728</v>
      </c>
      <c r="F133" s="20">
        <v>3649</v>
      </c>
      <c r="G133" s="20">
        <v>793</v>
      </c>
      <c r="H133" s="20">
        <v>4219</v>
      </c>
      <c r="I133" s="20">
        <v>356</v>
      </c>
      <c r="J133" s="20">
        <v>129.80000000000001</v>
      </c>
      <c r="K133" s="20">
        <v>29.3</v>
      </c>
      <c r="L133" s="20">
        <v>152.69999999999999</v>
      </c>
      <c r="M133" s="20">
        <v>13.4</v>
      </c>
      <c r="N133" s="20">
        <v>26.6</v>
      </c>
      <c r="O133" s="22">
        <v>0.14499999999999999</v>
      </c>
      <c r="P133" s="22">
        <v>0.78400000000000003</v>
      </c>
      <c r="Q133" s="22">
        <v>0.309</v>
      </c>
      <c r="R133" s="23">
        <v>85550</v>
      </c>
      <c r="S133" s="22">
        <v>0.186</v>
      </c>
      <c r="T133" s="13">
        <v>0.11199999999999999</v>
      </c>
      <c r="U133" s="27">
        <v>0.1</v>
      </c>
    </row>
    <row r="134" spans="1:21">
      <c r="A134" s="20">
        <v>2020</v>
      </c>
      <c r="B134" s="20" t="s">
        <v>48</v>
      </c>
      <c r="C134" s="21">
        <v>8348</v>
      </c>
      <c r="D134" s="20">
        <v>1009</v>
      </c>
      <c r="E134" s="20">
        <v>943</v>
      </c>
      <c r="F134" s="20">
        <v>5450</v>
      </c>
      <c r="G134" s="20">
        <v>904</v>
      </c>
      <c r="H134" s="20">
        <v>7285</v>
      </c>
      <c r="I134" s="20">
        <v>494</v>
      </c>
      <c r="J134" s="20">
        <v>144.1</v>
      </c>
      <c r="K134" s="20">
        <v>24.2</v>
      </c>
      <c r="L134" s="20">
        <v>201.3</v>
      </c>
      <c r="M134" s="20">
        <v>13.6</v>
      </c>
      <c r="N134" s="20">
        <v>28.7</v>
      </c>
      <c r="O134" s="22">
        <v>0.14099999999999999</v>
      </c>
      <c r="P134" s="22">
        <v>0.75900000000000001</v>
      </c>
      <c r="Q134" s="22">
        <v>0.28699999999999998</v>
      </c>
      <c r="R134" s="23">
        <v>64120</v>
      </c>
      <c r="S134" s="22">
        <v>0.13200000000000001</v>
      </c>
      <c r="T134" s="13">
        <v>0.11699999999999999</v>
      </c>
      <c r="U134" s="27">
        <v>0.17300000000000001</v>
      </c>
    </row>
    <row r="135" spans="1:21">
      <c r="A135" s="20">
        <v>2020</v>
      </c>
      <c r="B135" s="20" t="s">
        <v>52</v>
      </c>
      <c r="C135" s="21">
        <v>14007</v>
      </c>
      <c r="D135" s="20">
        <v>1130.3</v>
      </c>
      <c r="E135" s="20">
        <v>3862</v>
      </c>
      <c r="F135" s="20">
        <v>32955</v>
      </c>
      <c r="G135" s="20">
        <v>5410</v>
      </c>
      <c r="H135" s="20">
        <v>48546</v>
      </c>
      <c r="I135" s="20">
        <v>4756</v>
      </c>
      <c r="J135" s="20">
        <v>128.80000000000001</v>
      </c>
      <c r="K135" s="20">
        <v>21.2</v>
      </c>
      <c r="L135" s="20">
        <v>183.9</v>
      </c>
      <c r="M135" s="20">
        <v>18.2</v>
      </c>
      <c r="N135" s="20">
        <v>14</v>
      </c>
      <c r="O135" s="22">
        <v>0.112</v>
      </c>
      <c r="P135" s="22">
        <v>0.76500000000000001</v>
      </c>
      <c r="Q135" s="22">
        <v>0.26300000000000001</v>
      </c>
      <c r="R135" s="23">
        <v>50910</v>
      </c>
      <c r="S135" s="22">
        <v>0.13800000000000001</v>
      </c>
      <c r="T135" s="13">
        <v>0.113</v>
      </c>
      <c r="U135" s="27">
        <v>0.13699999999999998</v>
      </c>
    </row>
    <row r="136" spans="1:21">
      <c r="A136" s="20">
        <v>2020</v>
      </c>
      <c r="B136" s="20" t="s">
        <v>55</v>
      </c>
      <c r="C136" s="21">
        <v>10478</v>
      </c>
      <c r="D136" s="20">
        <v>1052.0999999999999</v>
      </c>
      <c r="E136" s="20">
        <v>5955</v>
      </c>
      <c r="F136" s="20">
        <v>24863</v>
      </c>
      <c r="G136" s="20">
        <v>4382</v>
      </c>
      <c r="H136" s="20">
        <v>30547</v>
      </c>
      <c r="I136" s="20">
        <v>2043</v>
      </c>
      <c r="J136" s="20">
        <v>159.1</v>
      </c>
      <c r="K136" s="20">
        <v>28.3</v>
      </c>
      <c r="L136" s="20">
        <v>196.9</v>
      </c>
      <c r="M136" s="20">
        <v>13.3</v>
      </c>
      <c r="N136" s="20">
        <v>38</v>
      </c>
      <c r="O136" s="22">
        <v>0.186</v>
      </c>
      <c r="P136" s="22">
        <v>0.75600000000000001</v>
      </c>
      <c r="Q136" s="22">
        <v>0.35499999999999998</v>
      </c>
      <c r="R136" s="23">
        <v>60380</v>
      </c>
      <c r="S136" s="22">
        <v>0.13400000000000001</v>
      </c>
      <c r="T136" s="13">
        <v>0.115</v>
      </c>
      <c r="U136" s="27">
        <v>0.17600000000000002</v>
      </c>
    </row>
    <row r="137" spans="1:21">
      <c r="A137" s="20">
        <v>2020</v>
      </c>
      <c r="B137" s="20" t="s">
        <v>56</v>
      </c>
      <c r="C137" s="21">
        <v>9444</v>
      </c>
      <c r="D137" s="20">
        <v>1228.9000000000001</v>
      </c>
      <c r="E137" s="20">
        <v>1817</v>
      </c>
      <c r="F137" s="20">
        <v>8368</v>
      </c>
      <c r="G137" s="20">
        <v>1552</v>
      </c>
      <c r="H137" s="20">
        <v>11758</v>
      </c>
      <c r="I137" s="20">
        <v>657</v>
      </c>
      <c r="J137" s="20">
        <v>171.1</v>
      </c>
      <c r="K137" s="20">
        <v>32.799999999999997</v>
      </c>
      <c r="L137" s="20">
        <v>244.1</v>
      </c>
      <c r="M137" s="20">
        <v>13.9</v>
      </c>
      <c r="N137" s="20">
        <v>38.200000000000003</v>
      </c>
      <c r="O137" s="22">
        <v>0.17799999999999999</v>
      </c>
      <c r="P137" s="22">
        <v>0.71199999999999997</v>
      </c>
      <c r="Q137" s="22">
        <v>0.36399999999999999</v>
      </c>
      <c r="R137" s="23">
        <v>52470</v>
      </c>
      <c r="S137" s="22">
        <v>0.155</v>
      </c>
      <c r="T137" s="13">
        <v>0.14300000000000002</v>
      </c>
      <c r="U137" s="27">
        <v>0.25</v>
      </c>
    </row>
    <row r="138" spans="1:21">
      <c r="A138" s="20">
        <v>2020</v>
      </c>
      <c r="B138" s="20" t="s">
        <v>57</v>
      </c>
      <c r="C138" s="21">
        <v>10071</v>
      </c>
      <c r="D138" s="20">
        <v>1201</v>
      </c>
      <c r="E138" s="20">
        <v>2008</v>
      </c>
      <c r="F138" s="20">
        <v>8283</v>
      </c>
      <c r="G138" s="20">
        <v>1364</v>
      </c>
      <c r="H138" s="20">
        <v>7371</v>
      </c>
      <c r="I138" s="20">
        <v>390</v>
      </c>
      <c r="J138" s="20">
        <v>145.80000000000001</v>
      </c>
      <c r="K138" s="20">
        <v>24.5</v>
      </c>
      <c r="L138" s="20">
        <v>134</v>
      </c>
      <c r="M138" s="20">
        <v>7.1</v>
      </c>
      <c r="N138" s="20">
        <v>37</v>
      </c>
      <c r="O138" s="22">
        <v>0.127</v>
      </c>
      <c r="P138" s="22">
        <v>0.81799999999999995</v>
      </c>
      <c r="Q138" s="22">
        <v>0.28100000000000003</v>
      </c>
      <c r="R138" s="23">
        <v>76850</v>
      </c>
      <c r="S138" s="22">
        <v>0.122</v>
      </c>
      <c r="T138" s="13">
        <v>0.11199999999999999</v>
      </c>
      <c r="U138" s="27">
        <v>0.10099999999999999</v>
      </c>
    </row>
    <row r="139" spans="1:21">
      <c r="A139" s="20">
        <v>2020</v>
      </c>
      <c r="B139" s="20" t="s">
        <v>58</v>
      </c>
      <c r="C139" s="21">
        <v>11603</v>
      </c>
      <c r="D139" s="20">
        <v>948.2</v>
      </c>
      <c r="E139" s="20">
        <v>4544</v>
      </c>
      <c r="F139" s="20">
        <v>27955</v>
      </c>
      <c r="G139" s="20">
        <v>4250</v>
      </c>
      <c r="H139" s="20">
        <v>32936</v>
      </c>
      <c r="I139" s="20">
        <v>2368</v>
      </c>
      <c r="J139" s="20">
        <v>153.19999999999999</v>
      </c>
      <c r="K139" s="20">
        <v>23.6</v>
      </c>
      <c r="L139" s="20">
        <v>175.7</v>
      </c>
      <c r="M139" s="20">
        <v>12.9</v>
      </c>
      <c r="N139" s="20">
        <v>23.2</v>
      </c>
      <c r="O139" s="22">
        <v>0.14099999999999999</v>
      </c>
      <c r="P139" s="22">
        <v>0.78</v>
      </c>
      <c r="Q139" s="22">
        <v>0.315</v>
      </c>
      <c r="R139" s="23">
        <v>70790</v>
      </c>
      <c r="S139" s="22">
        <v>0.121</v>
      </c>
      <c r="T139" s="13">
        <v>0.10099999999999999</v>
      </c>
      <c r="U139" s="27">
        <v>0.126</v>
      </c>
    </row>
    <row r="140" spans="1:21">
      <c r="A140" s="20">
        <v>2020</v>
      </c>
      <c r="B140" s="20" t="s">
        <v>59</v>
      </c>
      <c r="C140" s="21">
        <v>11694</v>
      </c>
      <c r="D140" s="20">
        <v>1216.8</v>
      </c>
      <c r="E140" s="20">
        <v>501</v>
      </c>
      <c r="F140" s="20">
        <v>2076</v>
      </c>
      <c r="G140" s="20">
        <v>331</v>
      </c>
      <c r="H140" s="20">
        <v>2319</v>
      </c>
      <c r="I140" s="20">
        <v>142</v>
      </c>
      <c r="J140" s="20">
        <v>141.6</v>
      </c>
      <c r="K140" s="20">
        <v>23.2</v>
      </c>
      <c r="L140" s="20">
        <v>150.5</v>
      </c>
      <c r="M140" s="20">
        <v>9.3000000000000007</v>
      </c>
      <c r="N140" s="20">
        <v>31.9</v>
      </c>
      <c r="O140" s="22">
        <v>0.125</v>
      </c>
      <c r="P140" s="22">
        <v>0.76400000000000001</v>
      </c>
      <c r="Q140" s="22">
        <v>0.30099999999999999</v>
      </c>
      <c r="R140" s="23">
        <v>80170</v>
      </c>
      <c r="S140" s="22">
        <v>0.113</v>
      </c>
      <c r="T140" s="13">
        <v>8.5999999999999993E-2</v>
      </c>
      <c r="U140" s="27">
        <v>9.4E-2</v>
      </c>
    </row>
    <row r="141" spans="1:21">
      <c r="A141" s="20">
        <v>2020</v>
      </c>
      <c r="B141" s="20" t="s">
        <v>60</v>
      </c>
      <c r="C141" s="21">
        <v>8766</v>
      </c>
      <c r="D141" s="20">
        <v>1118</v>
      </c>
      <c r="E141" s="20">
        <v>2575</v>
      </c>
      <c r="F141" s="20">
        <v>10786</v>
      </c>
      <c r="G141" s="20">
        <v>1943</v>
      </c>
      <c r="H141" s="20">
        <v>11385</v>
      </c>
      <c r="I141" s="20">
        <v>755</v>
      </c>
      <c r="J141" s="20">
        <v>153.9</v>
      </c>
      <c r="K141" s="20">
        <v>28.5</v>
      </c>
      <c r="L141" s="20">
        <v>170.9</v>
      </c>
      <c r="M141" s="20">
        <v>11.6</v>
      </c>
      <c r="N141" s="20">
        <v>40.4</v>
      </c>
      <c r="O141" s="22">
        <v>0.155</v>
      </c>
      <c r="P141" s="22">
        <v>0.74199999999999999</v>
      </c>
      <c r="Q141" s="22">
        <v>0.36199999999999999</v>
      </c>
      <c r="R141" s="23">
        <v>60340</v>
      </c>
      <c r="S141" s="22">
        <v>0.14499999999999999</v>
      </c>
      <c r="T141" s="13">
        <v>0.14499999999999999</v>
      </c>
      <c r="U141" s="27">
        <v>0.193</v>
      </c>
    </row>
    <row r="142" spans="1:21">
      <c r="A142" s="20">
        <v>2020</v>
      </c>
      <c r="B142" s="20" t="s">
        <v>61</v>
      </c>
      <c r="C142" s="21">
        <v>12495</v>
      </c>
      <c r="D142" s="20">
        <v>1173.3</v>
      </c>
      <c r="E142" s="20">
        <v>488</v>
      </c>
      <c r="F142" s="20">
        <v>1730</v>
      </c>
      <c r="G142" s="20">
        <v>329</v>
      </c>
      <c r="H142" s="20">
        <v>1820</v>
      </c>
      <c r="I142" s="20">
        <v>143</v>
      </c>
      <c r="J142" s="20">
        <v>148.1</v>
      </c>
      <c r="K142" s="20">
        <v>29.2</v>
      </c>
      <c r="L142" s="20">
        <v>155.19999999999999</v>
      </c>
      <c r="M142" s="20">
        <v>12.3</v>
      </c>
      <c r="N142" s="20">
        <v>39.700000000000003</v>
      </c>
      <c r="O142" s="22">
        <v>0.158</v>
      </c>
      <c r="P142" s="22">
        <v>0.78600000000000003</v>
      </c>
      <c r="Q142" s="22">
        <v>0.33200000000000002</v>
      </c>
      <c r="R142" s="23">
        <v>70190</v>
      </c>
      <c r="S142" s="22">
        <v>0.11899999999999999</v>
      </c>
      <c r="T142" s="13">
        <v>8.900000000000001E-2</v>
      </c>
      <c r="U142" s="27">
        <v>0.187</v>
      </c>
    </row>
    <row r="143" spans="1:21">
      <c r="A143" s="20">
        <v>2020</v>
      </c>
      <c r="B143" s="20" t="s">
        <v>62</v>
      </c>
      <c r="C143" s="21">
        <v>9336</v>
      </c>
      <c r="D143" s="20">
        <v>1104.5999999999999</v>
      </c>
      <c r="E143" s="20">
        <v>3607</v>
      </c>
      <c r="F143" s="20">
        <v>14436</v>
      </c>
      <c r="G143" s="20">
        <v>2590</v>
      </c>
      <c r="H143" s="20">
        <v>17943</v>
      </c>
      <c r="I143" s="20">
        <v>1549</v>
      </c>
      <c r="J143" s="20">
        <v>164.4</v>
      </c>
      <c r="K143" s="20">
        <v>30.1</v>
      </c>
      <c r="L143" s="20">
        <v>212</v>
      </c>
      <c r="M143" s="20">
        <v>18.5</v>
      </c>
      <c r="N143" s="20">
        <v>44.4</v>
      </c>
      <c r="O143" s="22">
        <v>0.18099999999999999</v>
      </c>
      <c r="P143" s="22">
        <v>0.76</v>
      </c>
      <c r="Q143" s="22">
        <v>0.35599999999999998</v>
      </c>
      <c r="R143" s="23">
        <v>54970</v>
      </c>
      <c r="S143" s="22">
        <v>0.14000000000000001</v>
      </c>
      <c r="T143" s="13">
        <v>0.115</v>
      </c>
      <c r="U143" s="27">
        <v>0.23300000000000001</v>
      </c>
    </row>
    <row r="144" spans="1:21">
      <c r="A144" s="20">
        <v>2020</v>
      </c>
      <c r="B144" s="20" t="s">
        <v>63</v>
      </c>
      <c r="C144" s="21">
        <v>8406</v>
      </c>
      <c r="D144" s="20">
        <v>1222.7</v>
      </c>
      <c r="E144" s="20">
        <v>11918</v>
      </c>
      <c r="F144" s="20">
        <v>42142</v>
      </c>
      <c r="G144" s="20">
        <v>7990</v>
      </c>
      <c r="H144" s="20">
        <v>50281</v>
      </c>
      <c r="I144" s="20">
        <v>3541</v>
      </c>
      <c r="J144" s="20">
        <v>139.80000000000001</v>
      </c>
      <c r="K144" s="20">
        <v>26.7</v>
      </c>
      <c r="L144" s="20">
        <v>173.9</v>
      </c>
      <c r="M144" s="20">
        <v>12.2</v>
      </c>
      <c r="N144" s="20">
        <v>44.6</v>
      </c>
      <c r="O144" s="22">
        <v>0.128</v>
      </c>
      <c r="P144" s="22">
        <v>0.75700000000000001</v>
      </c>
      <c r="Q144" s="22">
        <v>0.35799999999999998</v>
      </c>
      <c r="R144" s="23">
        <v>68400</v>
      </c>
      <c r="S144" s="22">
        <v>0.14199999999999999</v>
      </c>
      <c r="T144" s="13">
        <v>0.155</v>
      </c>
      <c r="U144" s="27">
        <v>0.22399999999999998</v>
      </c>
    </row>
    <row r="145" spans="1:21">
      <c r="A145" s="20">
        <v>2020</v>
      </c>
      <c r="B145" s="20" t="s">
        <v>64</v>
      </c>
      <c r="C145" s="21">
        <v>7522</v>
      </c>
      <c r="D145" s="20">
        <v>852.6</v>
      </c>
      <c r="E145" s="20">
        <v>1116</v>
      </c>
      <c r="F145" s="20">
        <v>3460</v>
      </c>
      <c r="G145" s="20">
        <v>778</v>
      </c>
      <c r="H145" s="20">
        <v>4251</v>
      </c>
      <c r="I145" s="20">
        <v>280</v>
      </c>
      <c r="J145" s="20">
        <v>119.5</v>
      </c>
      <c r="K145" s="20">
        <v>27.3</v>
      </c>
      <c r="L145" s="20">
        <v>155.6</v>
      </c>
      <c r="M145" s="20">
        <v>10.1</v>
      </c>
      <c r="N145" s="20">
        <v>42.9</v>
      </c>
      <c r="O145" s="22">
        <v>7.0999999999999994E-2</v>
      </c>
      <c r="P145" s="22">
        <v>0.84</v>
      </c>
      <c r="Q145" s="22">
        <v>0.28599999999999998</v>
      </c>
      <c r="R145" s="23">
        <v>83990</v>
      </c>
      <c r="S145" s="22">
        <v>8.6999999999999994E-2</v>
      </c>
      <c r="T145" s="13">
        <v>0.107</v>
      </c>
      <c r="U145" s="27">
        <v>0.10800000000000001</v>
      </c>
    </row>
    <row r="146" spans="1:21">
      <c r="A146" s="20">
        <v>2020</v>
      </c>
      <c r="B146" s="20" t="s">
        <v>66</v>
      </c>
      <c r="C146" s="21">
        <v>9195</v>
      </c>
      <c r="D146" s="20">
        <v>1036.2</v>
      </c>
      <c r="E146" s="20">
        <v>2861</v>
      </c>
      <c r="F146" s="20">
        <v>15499</v>
      </c>
      <c r="G146" s="20">
        <v>2585</v>
      </c>
      <c r="H146" s="20">
        <v>15678</v>
      </c>
      <c r="I146" s="20">
        <v>1177</v>
      </c>
      <c r="J146" s="20">
        <v>146.6</v>
      </c>
      <c r="K146" s="20">
        <v>24.7</v>
      </c>
      <c r="L146" s="20">
        <v>152</v>
      </c>
      <c r="M146" s="20">
        <v>11.5</v>
      </c>
      <c r="N146" s="20">
        <v>28.7</v>
      </c>
      <c r="O146" s="22">
        <v>0.124</v>
      </c>
      <c r="P146" s="22">
        <v>0.79400000000000004</v>
      </c>
      <c r="Q146" s="22">
        <v>0.32200000000000001</v>
      </c>
      <c r="R146" s="23">
        <v>67260</v>
      </c>
      <c r="S146" s="22">
        <v>0.104</v>
      </c>
      <c r="T146" s="13">
        <v>9.3000000000000013E-2</v>
      </c>
      <c r="U146" s="27">
        <v>7.0000000000000007E-2</v>
      </c>
    </row>
    <row r="147" spans="1:21">
      <c r="A147" s="20">
        <v>2020</v>
      </c>
      <c r="B147" s="20" t="s">
        <v>65</v>
      </c>
      <c r="C147" s="21">
        <v>12756</v>
      </c>
      <c r="D147" s="20">
        <v>661.5</v>
      </c>
      <c r="E147" s="20">
        <v>280</v>
      </c>
      <c r="F147" s="20">
        <v>1400</v>
      </c>
      <c r="G147" s="20">
        <v>153</v>
      </c>
      <c r="H147" s="20">
        <v>1521</v>
      </c>
      <c r="I147" s="20">
        <v>56</v>
      </c>
      <c r="J147" s="20">
        <v>152.19999999999999</v>
      </c>
      <c r="K147" s="20">
        <v>17.5</v>
      </c>
      <c r="L147" s="20">
        <v>167.1</v>
      </c>
      <c r="M147" s="20">
        <v>6.2</v>
      </c>
      <c r="N147" s="20">
        <v>31</v>
      </c>
      <c r="O147" s="22">
        <v>0.11899999999999999</v>
      </c>
      <c r="P147" s="22">
        <v>0.82099999999999995</v>
      </c>
      <c r="Q147" s="22">
        <v>0.26300000000000001</v>
      </c>
      <c r="R147" s="23">
        <v>82210</v>
      </c>
      <c r="S147" s="22">
        <v>0.104</v>
      </c>
      <c r="T147" s="13">
        <v>0.08</v>
      </c>
      <c r="U147" s="27">
        <v>0.13100000000000001</v>
      </c>
    </row>
    <row r="148" spans="1:21">
      <c r="A148" s="20">
        <v>2020</v>
      </c>
      <c r="B148" s="20" t="s">
        <v>67</v>
      </c>
      <c r="C148" s="21">
        <v>9265</v>
      </c>
      <c r="D148" s="20">
        <v>938.2</v>
      </c>
      <c r="E148" s="20">
        <v>3704</v>
      </c>
      <c r="F148" s="20">
        <v>12796</v>
      </c>
      <c r="G148" s="20">
        <v>2072</v>
      </c>
      <c r="H148" s="20">
        <v>12084</v>
      </c>
      <c r="I148" s="20">
        <v>778</v>
      </c>
      <c r="J148" s="20">
        <v>138.69999999999999</v>
      </c>
      <c r="K148" s="20">
        <v>22.7</v>
      </c>
      <c r="L148" s="20">
        <v>134.6</v>
      </c>
      <c r="M148" s="20">
        <v>8.6999999999999993</v>
      </c>
      <c r="N148" s="20">
        <v>42.9</v>
      </c>
      <c r="O148" s="22">
        <v>0.108</v>
      </c>
      <c r="P148" s="22">
        <v>0.83</v>
      </c>
      <c r="Q148" s="22">
        <v>0.28000000000000003</v>
      </c>
      <c r="R148" s="23">
        <v>81360</v>
      </c>
      <c r="S148" s="22">
        <v>0.10199999999999999</v>
      </c>
      <c r="T148" s="13">
        <v>8.3000000000000004E-2</v>
      </c>
      <c r="U148" s="27">
        <v>0.113</v>
      </c>
    </row>
    <row r="149" spans="1:21">
      <c r="A149" s="20">
        <v>2020</v>
      </c>
      <c r="B149" s="20" t="s">
        <v>69</v>
      </c>
      <c r="C149" s="21">
        <v>9982</v>
      </c>
      <c r="D149" s="20">
        <v>1462.7</v>
      </c>
      <c r="E149" s="20">
        <v>2595</v>
      </c>
      <c r="F149" s="20">
        <v>11654</v>
      </c>
      <c r="G149" s="20">
        <v>1684</v>
      </c>
      <c r="H149" s="20">
        <v>12641</v>
      </c>
      <c r="I149" s="20">
        <v>733</v>
      </c>
      <c r="J149" s="20">
        <v>148.69999999999999</v>
      </c>
      <c r="K149" s="20">
        <v>22</v>
      </c>
      <c r="L149" s="20">
        <v>162.19999999999999</v>
      </c>
      <c r="M149" s="20">
        <v>9.6999999999999993</v>
      </c>
      <c r="N149" s="20">
        <v>33.200000000000003</v>
      </c>
      <c r="O149" s="22">
        <v>0.13100000000000001</v>
      </c>
      <c r="P149" s="22">
        <v>0.81100000000000005</v>
      </c>
      <c r="Q149" s="22">
        <v>0.32300000000000001</v>
      </c>
      <c r="R149" s="23">
        <v>51970</v>
      </c>
      <c r="S149" s="22">
        <v>0.106</v>
      </c>
      <c r="T149" s="13">
        <v>9.6000000000000002E-2</v>
      </c>
      <c r="U149" s="27">
        <v>0.22500000000000001</v>
      </c>
    </row>
    <row r="150" spans="1:21">
      <c r="A150" s="20">
        <v>2020</v>
      </c>
      <c r="B150" s="20" t="s">
        <v>68</v>
      </c>
      <c r="C150" s="21">
        <v>12769</v>
      </c>
      <c r="D150" s="20">
        <v>820.8</v>
      </c>
      <c r="E150" s="20">
        <v>932</v>
      </c>
      <c r="F150" s="20">
        <v>4725</v>
      </c>
      <c r="G150" s="20">
        <v>1075</v>
      </c>
      <c r="H150" s="20">
        <v>5123</v>
      </c>
      <c r="I150" s="20">
        <v>447</v>
      </c>
      <c r="J150" s="20">
        <v>177</v>
      </c>
      <c r="K150" s="20">
        <v>41.3</v>
      </c>
      <c r="L150" s="20">
        <v>197.8</v>
      </c>
      <c r="M150" s="20">
        <v>17.899999999999999</v>
      </c>
      <c r="N150" s="20">
        <v>35.9</v>
      </c>
      <c r="O150" s="22">
        <v>0.22</v>
      </c>
      <c r="P150" s="22">
        <v>0.7</v>
      </c>
      <c r="Q150" s="22">
        <v>0.39100000000000001</v>
      </c>
      <c r="R150" s="23">
        <v>67410</v>
      </c>
      <c r="S150" s="22">
        <v>0.17299999999999999</v>
      </c>
      <c r="T150" s="13">
        <v>0.14199999999999999</v>
      </c>
      <c r="U150" s="27">
        <v>0.115</v>
      </c>
    </row>
    <row r="151" spans="1:21">
      <c r="A151" s="20">
        <v>2020</v>
      </c>
      <c r="B151" s="20" t="s">
        <v>70</v>
      </c>
      <c r="C151" s="21">
        <v>10989</v>
      </c>
      <c r="D151" s="20">
        <v>1075.0999999999999</v>
      </c>
      <c r="E151" s="20">
        <v>227</v>
      </c>
      <c r="F151" s="20">
        <v>1029</v>
      </c>
      <c r="G151" s="20">
        <v>148</v>
      </c>
      <c r="H151" s="20">
        <v>1174</v>
      </c>
      <c r="I151" s="20">
        <v>81</v>
      </c>
      <c r="J151" s="20">
        <v>136.30000000000001</v>
      </c>
      <c r="K151" s="20">
        <v>20.7</v>
      </c>
      <c r="L151" s="20">
        <v>160.4</v>
      </c>
      <c r="M151" s="20">
        <v>11.6</v>
      </c>
      <c r="N151" s="20">
        <v>32.1</v>
      </c>
      <c r="O151" s="22">
        <v>0.17</v>
      </c>
      <c r="P151" s="22">
        <v>0.76500000000000001</v>
      </c>
      <c r="Q151" s="22">
        <v>0.307</v>
      </c>
      <c r="R151" s="23">
        <v>65450</v>
      </c>
      <c r="S151" s="22">
        <v>0.112</v>
      </c>
      <c r="T151" s="13">
        <v>0.114</v>
      </c>
      <c r="U151" s="27">
        <v>0.18100000000000002</v>
      </c>
    </row>
    <row r="152" spans="1:21">
      <c r="A152" s="20">
        <v>2019</v>
      </c>
      <c r="B152" s="20" t="s">
        <v>22</v>
      </c>
      <c r="C152" s="21">
        <v>13226</v>
      </c>
      <c r="D152" s="20">
        <v>630.6</v>
      </c>
      <c r="E152" s="20">
        <v>128</v>
      </c>
      <c r="F152" s="20">
        <v>1021</v>
      </c>
      <c r="G152" s="20">
        <v>111</v>
      </c>
      <c r="H152" s="20">
        <v>843</v>
      </c>
      <c r="I152" s="20">
        <v>45</v>
      </c>
      <c r="J152" s="20">
        <v>146.9</v>
      </c>
      <c r="K152" s="20">
        <v>16.2</v>
      </c>
      <c r="L152" s="20">
        <v>129.69999999999999</v>
      </c>
      <c r="M152" s="20">
        <v>7.1</v>
      </c>
      <c r="N152" s="20">
        <v>25.3</v>
      </c>
      <c r="O152" s="22">
        <v>0.17399999999999999</v>
      </c>
      <c r="P152" s="22">
        <v>0.78300000000000003</v>
      </c>
      <c r="Q152" s="22">
        <v>0.30499999999999999</v>
      </c>
      <c r="R152" s="23">
        <v>78390</v>
      </c>
      <c r="S152" s="22">
        <v>0.107</v>
      </c>
      <c r="T152" s="13">
        <v>9.5490083221488581E-2</v>
      </c>
      <c r="U152" s="27">
        <v>0.25600000000000001</v>
      </c>
    </row>
    <row r="153" spans="1:21">
      <c r="A153" s="20">
        <v>2019</v>
      </c>
      <c r="B153" s="20" t="s">
        <v>21</v>
      </c>
      <c r="C153" s="21">
        <v>8741</v>
      </c>
      <c r="D153" s="20">
        <v>1027.4000000000001</v>
      </c>
      <c r="E153" s="20">
        <v>2659</v>
      </c>
      <c r="F153" s="20">
        <v>10266</v>
      </c>
      <c r="G153" s="20">
        <v>1224</v>
      </c>
      <c r="H153" s="20">
        <v>13448</v>
      </c>
      <c r="I153" s="20">
        <v>1018</v>
      </c>
      <c r="J153" s="20">
        <v>160.80000000000001</v>
      </c>
      <c r="K153" s="20">
        <v>19.8</v>
      </c>
      <c r="L153" s="20">
        <v>219.6</v>
      </c>
      <c r="M153" s="20">
        <v>16.600000000000001</v>
      </c>
      <c r="N153" s="20">
        <v>44.6</v>
      </c>
      <c r="O153" s="22">
        <v>0.20200000000000001</v>
      </c>
      <c r="P153" s="22">
        <v>0.68500000000000005</v>
      </c>
      <c r="Q153" s="22">
        <v>0.36099999999999999</v>
      </c>
      <c r="R153" s="23">
        <v>56200</v>
      </c>
      <c r="S153" s="22">
        <v>0.154</v>
      </c>
      <c r="T153" s="13">
        <v>0.13064586131011507</v>
      </c>
      <c r="U153" s="27">
        <v>0.183</v>
      </c>
    </row>
    <row r="154" spans="1:21">
      <c r="A154" s="20">
        <v>2019</v>
      </c>
      <c r="B154" s="20" t="s">
        <v>24</v>
      </c>
      <c r="C154" s="21">
        <v>8853</v>
      </c>
      <c r="D154" s="20">
        <v>1089.8</v>
      </c>
      <c r="E154" s="20">
        <v>1507</v>
      </c>
      <c r="F154" s="20">
        <v>6482</v>
      </c>
      <c r="G154" s="20">
        <v>1144</v>
      </c>
      <c r="H154" s="20">
        <v>8669</v>
      </c>
      <c r="I154" s="20">
        <v>623</v>
      </c>
      <c r="J154" s="20">
        <v>165.7</v>
      </c>
      <c r="K154" s="20">
        <v>29.8</v>
      </c>
      <c r="L154" s="20">
        <v>226.5</v>
      </c>
      <c r="M154" s="20">
        <v>16.600000000000001</v>
      </c>
      <c r="N154" s="20">
        <v>39.5</v>
      </c>
      <c r="O154" s="22">
        <v>0.20200000000000001</v>
      </c>
      <c r="P154" s="22">
        <v>0.68799999999999994</v>
      </c>
      <c r="Q154" s="22">
        <v>0.374</v>
      </c>
      <c r="R154" s="23">
        <v>70670</v>
      </c>
      <c r="S154" s="22">
        <v>0.16500000000000001</v>
      </c>
      <c r="T154" s="13">
        <v>0.14973235810320029</v>
      </c>
      <c r="U154" s="27">
        <v>0.185</v>
      </c>
    </row>
    <row r="155" spans="1:21">
      <c r="A155" s="20">
        <v>2019</v>
      </c>
      <c r="B155" s="20" t="s">
        <v>23</v>
      </c>
      <c r="C155" s="21">
        <v>8145</v>
      </c>
      <c r="D155" s="20">
        <v>827.6</v>
      </c>
      <c r="E155" s="20">
        <v>3047</v>
      </c>
      <c r="F155" s="20">
        <v>12503</v>
      </c>
      <c r="G155" s="20">
        <v>2173</v>
      </c>
      <c r="H155" s="20">
        <v>12587</v>
      </c>
      <c r="I155" s="20">
        <v>955</v>
      </c>
      <c r="J155" s="20">
        <v>131.1</v>
      </c>
      <c r="K155" s="20">
        <v>23.4</v>
      </c>
      <c r="L155" s="20">
        <v>134</v>
      </c>
      <c r="M155" s="20">
        <v>10.3</v>
      </c>
      <c r="N155" s="20">
        <v>32.299999999999997</v>
      </c>
      <c r="O155" s="22">
        <v>0.14899999999999999</v>
      </c>
      <c r="P155" s="22">
        <v>0.75900000000000001</v>
      </c>
      <c r="Q155" s="22">
        <v>0.314</v>
      </c>
      <c r="R155" s="23">
        <v>54540</v>
      </c>
      <c r="S155" s="22">
        <v>0.13400000000000001</v>
      </c>
      <c r="T155" s="13">
        <v>0.10113250955663823</v>
      </c>
      <c r="U155" s="27">
        <v>0.3</v>
      </c>
    </row>
    <row r="156" spans="1:21">
      <c r="A156" s="20">
        <v>2019</v>
      </c>
      <c r="B156" s="20" t="s">
        <v>25</v>
      </c>
      <c r="C156" s="21">
        <v>9628</v>
      </c>
      <c r="D156" s="20">
        <v>682.9</v>
      </c>
      <c r="E156" s="20">
        <v>16859</v>
      </c>
      <c r="F156" s="20">
        <v>59512</v>
      </c>
      <c r="G156" s="20">
        <v>9854</v>
      </c>
      <c r="H156" s="20">
        <v>62394</v>
      </c>
      <c r="I156" s="20">
        <v>5664</v>
      </c>
      <c r="J156" s="20">
        <v>131.6</v>
      </c>
      <c r="K156" s="20">
        <v>21.8</v>
      </c>
      <c r="L156" s="20">
        <v>136.9</v>
      </c>
      <c r="M156" s="20">
        <v>12.5</v>
      </c>
      <c r="N156" s="20">
        <v>37</v>
      </c>
      <c r="O156" s="22">
        <v>0.1</v>
      </c>
      <c r="P156" s="22">
        <v>0.77600000000000002</v>
      </c>
      <c r="Q156" s="22">
        <v>0.26200000000000001</v>
      </c>
      <c r="R156" s="23">
        <v>78100</v>
      </c>
      <c r="S156" s="22">
        <v>0.11799999999999999</v>
      </c>
      <c r="T156" s="13">
        <v>9.626183464501889E-2</v>
      </c>
      <c r="U156" s="27">
        <v>0.124</v>
      </c>
    </row>
    <row r="157" spans="1:21">
      <c r="A157" s="20">
        <v>2019</v>
      </c>
      <c r="B157" s="20" t="s">
        <v>26</v>
      </c>
      <c r="C157" s="21">
        <v>8286</v>
      </c>
      <c r="D157" s="20">
        <v>684</v>
      </c>
      <c r="E157" s="20">
        <v>1909</v>
      </c>
      <c r="F157" s="20">
        <v>7986</v>
      </c>
      <c r="G157" s="20">
        <v>1046</v>
      </c>
      <c r="H157" s="20">
        <v>7762</v>
      </c>
      <c r="I157" s="20">
        <v>468</v>
      </c>
      <c r="J157" s="20">
        <v>125.9</v>
      </c>
      <c r="K157" s="20">
        <v>16.399999999999999</v>
      </c>
      <c r="L157" s="20">
        <v>127.7</v>
      </c>
      <c r="M157" s="20">
        <v>7.8</v>
      </c>
      <c r="N157" s="20">
        <v>33.4</v>
      </c>
      <c r="O157" s="22">
        <v>0.13500000000000001</v>
      </c>
      <c r="P157" s="22">
        <v>0.81299999999999994</v>
      </c>
      <c r="Q157" s="22">
        <v>0.23799999999999999</v>
      </c>
      <c r="R157" s="23">
        <v>72500</v>
      </c>
      <c r="S157" s="22">
        <v>9.4E-2</v>
      </c>
      <c r="T157" s="13">
        <v>0.10511655752222623</v>
      </c>
      <c r="U157" s="27">
        <v>0.13900000000000001</v>
      </c>
    </row>
    <row r="158" spans="1:21">
      <c r="A158" s="20">
        <v>2019</v>
      </c>
      <c r="B158" s="20" t="s">
        <v>27</v>
      </c>
      <c r="C158" s="21">
        <v>11831</v>
      </c>
      <c r="D158" s="20">
        <v>890.4</v>
      </c>
      <c r="E158" s="20">
        <v>967</v>
      </c>
      <c r="F158" s="20">
        <v>6496</v>
      </c>
      <c r="G158" s="20">
        <v>761</v>
      </c>
      <c r="H158" s="20">
        <v>7354</v>
      </c>
      <c r="I158" s="20">
        <v>563</v>
      </c>
      <c r="J158" s="20">
        <v>131.9</v>
      </c>
      <c r="K158" s="20">
        <v>15.6</v>
      </c>
      <c r="L158" s="20">
        <v>143.1</v>
      </c>
      <c r="M158" s="20">
        <v>11</v>
      </c>
      <c r="N158" s="20">
        <v>18.100000000000001</v>
      </c>
      <c r="O158" s="22">
        <v>0.121</v>
      </c>
      <c r="P158" s="22">
        <v>0.76500000000000001</v>
      </c>
      <c r="Q158" s="22">
        <v>0.29099999999999998</v>
      </c>
      <c r="R158" s="23">
        <v>87290</v>
      </c>
      <c r="S158" s="22">
        <v>0.10199999999999999</v>
      </c>
      <c r="T158" s="13">
        <v>9.5755736507980374E-2</v>
      </c>
      <c r="U158" s="27">
        <v>7.6999999999999999E-2</v>
      </c>
    </row>
    <row r="159" spans="1:21">
      <c r="A159" s="20">
        <v>2019</v>
      </c>
      <c r="B159" s="20" t="s">
        <v>28</v>
      </c>
      <c r="C159" s="21">
        <v>12213</v>
      </c>
      <c r="D159" s="20">
        <v>955.3</v>
      </c>
      <c r="E159" s="20">
        <v>339</v>
      </c>
      <c r="F159" s="20">
        <v>2074</v>
      </c>
      <c r="G159" s="20">
        <v>267</v>
      </c>
      <c r="H159" s="20">
        <v>2053</v>
      </c>
      <c r="I159" s="20">
        <v>132</v>
      </c>
      <c r="J159" s="20">
        <v>151.9</v>
      </c>
      <c r="K159" s="20">
        <v>20.5</v>
      </c>
      <c r="L159" s="20">
        <v>154.30000000000001</v>
      </c>
      <c r="M159" s="20">
        <v>10.5</v>
      </c>
      <c r="N159" s="20">
        <v>25.9</v>
      </c>
      <c r="O159" s="22">
        <v>0.159</v>
      </c>
      <c r="P159" s="22">
        <v>0.73399999999999999</v>
      </c>
      <c r="Q159" s="22">
        <v>0.34399999999999997</v>
      </c>
      <c r="R159" s="23">
        <v>74190</v>
      </c>
      <c r="S159" s="22">
        <v>0.109</v>
      </c>
      <c r="T159" s="13">
        <v>0.11221722596384774</v>
      </c>
      <c r="U159" s="27">
        <v>0.14899999999999999</v>
      </c>
    </row>
    <row r="160" spans="1:21">
      <c r="A160" s="20">
        <v>2019</v>
      </c>
      <c r="B160" s="20" t="s">
        <v>29</v>
      </c>
      <c r="C160" s="21">
        <v>9490</v>
      </c>
      <c r="D160" s="20">
        <v>698.1</v>
      </c>
      <c r="E160" s="20">
        <v>6539</v>
      </c>
      <c r="F160" s="20">
        <v>45583</v>
      </c>
      <c r="G160" s="20">
        <v>6174</v>
      </c>
      <c r="H160" s="20">
        <v>47144</v>
      </c>
      <c r="I160" s="20">
        <v>2705</v>
      </c>
      <c r="J160" s="20">
        <v>139.1</v>
      </c>
      <c r="K160" s="20">
        <v>19.3</v>
      </c>
      <c r="L160" s="20">
        <v>140.1</v>
      </c>
      <c r="M160" s="20">
        <v>8.1999999999999993</v>
      </c>
      <c r="N160" s="20">
        <v>18.3</v>
      </c>
      <c r="O160" s="22">
        <v>0.14799999999999999</v>
      </c>
      <c r="P160" s="22">
        <v>0.73499999999999999</v>
      </c>
      <c r="Q160" s="22">
        <v>0.27</v>
      </c>
      <c r="R160" s="23">
        <v>58370</v>
      </c>
      <c r="S160" s="22">
        <v>0.127</v>
      </c>
      <c r="T160" s="13">
        <v>9.8844005059271003E-2</v>
      </c>
      <c r="U160" s="27">
        <v>0.16200000000000001</v>
      </c>
    </row>
    <row r="161" spans="1:21">
      <c r="A161" s="20">
        <v>2019</v>
      </c>
      <c r="B161" s="20" t="s">
        <v>30</v>
      </c>
      <c r="C161" s="21">
        <v>8243</v>
      </c>
      <c r="D161" s="20">
        <v>963.8</v>
      </c>
      <c r="E161" s="20">
        <v>4221</v>
      </c>
      <c r="F161" s="20">
        <v>17756</v>
      </c>
      <c r="G161" s="20">
        <v>2375</v>
      </c>
      <c r="H161" s="20">
        <v>19543</v>
      </c>
      <c r="I161" s="20">
        <v>1299</v>
      </c>
      <c r="J161" s="20">
        <v>151.4</v>
      </c>
      <c r="K161" s="20">
        <v>20.5</v>
      </c>
      <c r="L161" s="20">
        <v>175.5</v>
      </c>
      <c r="M161" s="20">
        <v>11.8</v>
      </c>
      <c r="N161" s="20">
        <v>41.9</v>
      </c>
      <c r="O161" s="22">
        <v>0.16300000000000001</v>
      </c>
      <c r="P161" s="22">
        <v>0.72099999999999997</v>
      </c>
      <c r="Q161" s="22">
        <v>0.33100000000000002</v>
      </c>
      <c r="R161" s="23">
        <v>56630</v>
      </c>
      <c r="S161" s="22">
        <v>0.13400000000000001</v>
      </c>
      <c r="T161" s="13">
        <v>9.9260788703066011E-2</v>
      </c>
      <c r="U161" s="27">
        <v>0.19699999999999998</v>
      </c>
    </row>
    <row r="162" spans="1:21">
      <c r="A162" s="20">
        <v>2019</v>
      </c>
      <c r="B162" s="20" t="s">
        <v>31</v>
      </c>
      <c r="C162" s="21">
        <v>9555</v>
      </c>
      <c r="D162" s="20">
        <v>808.2</v>
      </c>
      <c r="E162" s="20">
        <v>471</v>
      </c>
      <c r="F162" s="20">
        <v>2500</v>
      </c>
      <c r="G162" s="20">
        <v>311</v>
      </c>
      <c r="H162" s="20">
        <v>2503</v>
      </c>
      <c r="I162" s="20">
        <v>366</v>
      </c>
      <c r="J162" s="20">
        <v>127.3</v>
      </c>
      <c r="K162" s="20">
        <v>15.8</v>
      </c>
      <c r="L162" s="20">
        <v>120.3</v>
      </c>
      <c r="M162" s="20">
        <v>16.8</v>
      </c>
      <c r="N162" s="20">
        <v>19.100000000000001</v>
      </c>
      <c r="O162" s="22">
        <v>0.123</v>
      </c>
      <c r="P162" s="22">
        <v>0.75600000000000001</v>
      </c>
      <c r="Q162" s="22">
        <v>0.25</v>
      </c>
      <c r="R162" s="23">
        <v>88010</v>
      </c>
      <c r="S162" s="22">
        <v>9.8000000000000004E-2</v>
      </c>
      <c r="T162" s="13">
        <v>9.0513669482400139E-2</v>
      </c>
      <c r="U162" s="27">
        <v>0.157</v>
      </c>
    </row>
    <row r="163" spans="1:21">
      <c r="A163" s="20">
        <v>2019</v>
      </c>
      <c r="B163" s="20" t="s">
        <v>35</v>
      </c>
      <c r="C163" s="21">
        <v>9193</v>
      </c>
      <c r="D163" s="20">
        <v>980.4</v>
      </c>
      <c r="E163" s="20">
        <v>1344</v>
      </c>
      <c r="F163" s="20">
        <v>6335</v>
      </c>
      <c r="G163" s="20">
        <v>861</v>
      </c>
      <c r="H163" s="20">
        <v>7505</v>
      </c>
      <c r="I163" s="20">
        <v>585</v>
      </c>
      <c r="J163" s="20">
        <v>150.9</v>
      </c>
      <c r="K163" s="20">
        <v>20.2</v>
      </c>
      <c r="L163" s="20">
        <v>172.9</v>
      </c>
      <c r="M163" s="20">
        <v>13.2</v>
      </c>
      <c r="N163" s="20">
        <v>29.2</v>
      </c>
      <c r="O163" s="22">
        <v>0.16400000000000001</v>
      </c>
      <c r="P163" s="22">
        <v>0.73499999999999999</v>
      </c>
      <c r="Q163" s="22">
        <v>0.33900000000000002</v>
      </c>
      <c r="R163" s="23">
        <v>66690</v>
      </c>
      <c r="S163" s="22">
        <v>0.114</v>
      </c>
      <c r="T163" s="13">
        <v>6.9705293054429976E-2</v>
      </c>
      <c r="U163" s="27">
        <v>0.14899999999999999</v>
      </c>
    </row>
    <row r="164" spans="1:21">
      <c r="A164" s="20">
        <v>2019</v>
      </c>
      <c r="B164" s="20" t="s">
        <v>32</v>
      </c>
      <c r="C164" s="21">
        <v>7723</v>
      </c>
      <c r="D164" s="20">
        <v>816.4</v>
      </c>
      <c r="E164" s="20">
        <v>650</v>
      </c>
      <c r="F164" s="20">
        <v>2928</v>
      </c>
      <c r="G164" s="20">
        <v>422</v>
      </c>
      <c r="H164" s="20">
        <v>3061</v>
      </c>
      <c r="I164" s="20">
        <v>231</v>
      </c>
      <c r="J164" s="20">
        <v>138.1</v>
      </c>
      <c r="K164" s="20">
        <v>20.2</v>
      </c>
      <c r="L164" s="20">
        <v>150.69999999999999</v>
      </c>
      <c r="M164" s="20">
        <v>11.4</v>
      </c>
      <c r="N164" s="20">
        <v>33.200000000000003</v>
      </c>
      <c r="O164" s="22">
        <v>0.153</v>
      </c>
      <c r="P164" s="22">
        <v>0.76200000000000001</v>
      </c>
      <c r="Q164" s="22">
        <v>0.29499999999999998</v>
      </c>
      <c r="R164" s="23">
        <v>66050</v>
      </c>
      <c r="S164" s="22">
        <v>0.111</v>
      </c>
      <c r="T164" s="13">
        <v>9.7615105824105139E-2</v>
      </c>
      <c r="U164" s="27">
        <v>0.14599999999999999</v>
      </c>
    </row>
    <row r="165" spans="1:21">
      <c r="A165" s="20">
        <v>2019</v>
      </c>
      <c r="B165" s="20" t="s">
        <v>33</v>
      </c>
      <c r="C165" s="21">
        <v>9496</v>
      </c>
      <c r="D165" s="20">
        <v>807.5</v>
      </c>
      <c r="E165" s="20">
        <v>3954</v>
      </c>
      <c r="F165" s="20">
        <v>23902</v>
      </c>
      <c r="G165" s="20">
        <v>2825</v>
      </c>
      <c r="H165" s="20">
        <v>25690</v>
      </c>
      <c r="I165" s="20">
        <v>2108</v>
      </c>
      <c r="J165" s="20">
        <v>151.9</v>
      </c>
      <c r="K165" s="20">
        <v>18.100000000000001</v>
      </c>
      <c r="L165" s="20">
        <v>162</v>
      </c>
      <c r="M165" s="20">
        <v>13.4</v>
      </c>
      <c r="N165" s="20">
        <v>24.5</v>
      </c>
      <c r="O165" s="22">
        <v>0.14499999999999999</v>
      </c>
      <c r="P165" s="22">
        <v>0.74399999999999999</v>
      </c>
      <c r="Q165" s="22">
        <v>0.316</v>
      </c>
      <c r="R165" s="23">
        <v>65990</v>
      </c>
      <c r="S165" s="22">
        <v>0.114</v>
      </c>
      <c r="T165" s="13">
        <v>9.3646841017366048E-2</v>
      </c>
      <c r="U165" s="27">
        <v>0.20800000000000002</v>
      </c>
    </row>
    <row r="166" spans="1:21">
      <c r="A166" s="20">
        <v>2019</v>
      </c>
      <c r="B166" s="20" t="s">
        <v>34</v>
      </c>
      <c r="C166" s="21">
        <v>9927</v>
      </c>
      <c r="D166" s="20">
        <v>860.9</v>
      </c>
      <c r="E166" s="20">
        <v>2561</v>
      </c>
      <c r="F166" s="20">
        <v>13515</v>
      </c>
      <c r="G166" s="20">
        <v>2045</v>
      </c>
      <c r="H166" s="20">
        <v>14555</v>
      </c>
      <c r="I166" s="20">
        <v>933</v>
      </c>
      <c r="J166" s="20">
        <v>163.4</v>
      </c>
      <c r="K166" s="20">
        <v>25</v>
      </c>
      <c r="L166" s="20">
        <v>178.8</v>
      </c>
      <c r="M166" s="20">
        <v>11.6</v>
      </c>
      <c r="N166" s="20">
        <v>31.6</v>
      </c>
      <c r="O166" s="22">
        <v>0.192</v>
      </c>
      <c r="P166" s="22">
        <v>0.69099999999999995</v>
      </c>
      <c r="Q166" s="22">
        <v>0.35299999999999998</v>
      </c>
      <c r="R166" s="23">
        <v>74400</v>
      </c>
      <c r="S166" s="22">
        <v>0.122</v>
      </c>
      <c r="T166" s="13">
        <v>9.7221006692459741E-2</v>
      </c>
      <c r="U166" s="27">
        <v>0.14099999999999999</v>
      </c>
    </row>
    <row r="167" spans="1:21">
      <c r="A167" s="20">
        <v>2019</v>
      </c>
      <c r="B167" s="20" t="s">
        <v>36</v>
      </c>
      <c r="C167" s="21">
        <v>8745</v>
      </c>
      <c r="D167" s="20">
        <v>978.3</v>
      </c>
      <c r="E167" s="20">
        <v>839</v>
      </c>
      <c r="F167" s="20">
        <v>5619</v>
      </c>
      <c r="G167" s="20">
        <v>884</v>
      </c>
      <c r="H167" s="20">
        <v>6140</v>
      </c>
      <c r="I167" s="20">
        <v>525</v>
      </c>
      <c r="J167" s="20">
        <v>153.80000000000001</v>
      </c>
      <c r="K167" s="20">
        <v>24.4</v>
      </c>
      <c r="L167" s="20">
        <v>166</v>
      </c>
      <c r="M167" s="20">
        <v>14</v>
      </c>
      <c r="N167" s="20">
        <v>21.9</v>
      </c>
      <c r="O167" s="22">
        <v>0.16200000000000001</v>
      </c>
      <c r="P167" s="22">
        <v>0.72899999999999998</v>
      </c>
      <c r="Q167" s="22">
        <v>0.35199999999999998</v>
      </c>
      <c r="R167" s="23">
        <v>73150</v>
      </c>
      <c r="S167" s="22">
        <v>0.115</v>
      </c>
      <c r="T167" s="13">
        <v>0.10196966690147657</v>
      </c>
      <c r="U167" s="27">
        <v>0.192</v>
      </c>
    </row>
    <row r="168" spans="1:21">
      <c r="A168" s="20">
        <v>2019</v>
      </c>
      <c r="B168" s="20" t="s">
        <v>37</v>
      </c>
      <c r="C168" s="21">
        <v>9744</v>
      </c>
      <c r="D168" s="20">
        <v>950.2</v>
      </c>
      <c r="E168" s="20">
        <v>1684</v>
      </c>
      <c r="F168" s="20">
        <v>9975</v>
      </c>
      <c r="G168" s="20">
        <v>1611</v>
      </c>
      <c r="H168" s="20">
        <v>10742</v>
      </c>
      <c r="I168" s="20">
        <v>850</v>
      </c>
      <c r="J168" s="20">
        <v>176.4</v>
      </c>
      <c r="K168" s="20">
        <v>29.1</v>
      </c>
      <c r="L168" s="20">
        <v>196.4</v>
      </c>
      <c r="M168" s="20">
        <v>15.7</v>
      </c>
      <c r="N168" s="20">
        <v>32.1</v>
      </c>
      <c r="O168" s="22">
        <v>0.23599999999999999</v>
      </c>
      <c r="P168" s="22">
        <v>0.67200000000000004</v>
      </c>
      <c r="Q168" s="22">
        <v>0.36499999999999999</v>
      </c>
      <c r="R168" s="23">
        <v>55660</v>
      </c>
      <c r="S168" s="22">
        <v>0.161</v>
      </c>
      <c r="T168" s="13">
        <v>0.12332325434502885</v>
      </c>
      <c r="U168" s="27">
        <v>0.249</v>
      </c>
    </row>
    <row r="169" spans="1:21">
      <c r="A169" s="20">
        <v>2019</v>
      </c>
      <c r="B169" s="20" t="s">
        <v>38</v>
      </c>
      <c r="C169" s="21">
        <v>9657</v>
      </c>
      <c r="D169" s="20">
        <v>1096.5</v>
      </c>
      <c r="E169" s="20">
        <v>2165</v>
      </c>
      <c r="F169" s="20">
        <v>9485</v>
      </c>
      <c r="G169" s="20">
        <v>1458</v>
      </c>
      <c r="H169" s="20">
        <v>11302</v>
      </c>
      <c r="I169" s="20">
        <v>656</v>
      </c>
      <c r="J169" s="20">
        <v>168.1</v>
      </c>
      <c r="K169" s="20">
        <v>26.5</v>
      </c>
      <c r="L169" s="20">
        <v>207.8</v>
      </c>
      <c r="M169" s="20">
        <v>12.1</v>
      </c>
      <c r="N169" s="20">
        <v>41.4</v>
      </c>
      <c r="O169" s="22">
        <v>0.219</v>
      </c>
      <c r="P169" s="22">
        <v>0.68100000000000005</v>
      </c>
      <c r="Q169" s="22">
        <v>0.35899999999999999</v>
      </c>
      <c r="R169" s="23">
        <v>51710</v>
      </c>
      <c r="S169" s="22">
        <v>0.187</v>
      </c>
      <c r="T169" s="13">
        <v>0.14514475623481399</v>
      </c>
      <c r="U169" s="27">
        <v>0.27800000000000002</v>
      </c>
    </row>
    <row r="170" spans="1:21">
      <c r="A170" s="20">
        <v>2019</v>
      </c>
      <c r="B170" s="20" t="s">
        <v>41</v>
      </c>
      <c r="C170" s="21">
        <v>12729</v>
      </c>
      <c r="D170" s="20">
        <v>840.3</v>
      </c>
      <c r="E170" s="20">
        <v>1663</v>
      </c>
      <c r="F170" s="20">
        <v>12582</v>
      </c>
      <c r="G170" s="20">
        <v>1383</v>
      </c>
      <c r="H170" s="20">
        <v>11761</v>
      </c>
      <c r="I170" s="20">
        <v>1217</v>
      </c>
      <c r="J170" s="20">
        <v>139.9</v>
      </c>
      <c r="K170" s="20">
        <v>15.3</v>
      </c>
      <c r="L170" s="20">
        <v>127.2</v>
      </c>
      <c r="M170" s="20">
        <v>13.2</v>
      </c>
      <c r="N170" s="20">
        <v>17.7</v>
      </c>
      <c r="O170" s="22">
        <v>0.12</v>
      </c>
      <c r="P170" s="22">
        <v>0.73599999999999999</v>
      </c>
      <c r="Q170" s="22">
        <v>0.252</v>
      </c>
      <c r="R170" s="23">
        <v>66550</v>
      </c>
      <c r="S170" s="22">
        <v>9.4E-2</v>
      </c>
      <c r="T170" s="13">
        <v>8.3817349847503733E-2</v>
      </c>
      <c r="U170" s="27">
        <v>9.0999999999999998E-2</v>
      </c>
    </row>
    <row r="171" spans="1:21">
      <c r="A171" s="20">
        <v>2019</v>
      </c>
      <c r="B171" s="20" t="s">
        <v>40</v>
      </c>
      <c r="C171" s="21">
        <v>10248</v>
      </c>
      <c r="D171" s="20">
        <v>1120.7</v>
      </c>
      <c r="E171" s="20">
        <v>1012</v>
      </c>
      <c r="F171" s="20">
        <v>10743</v>
      </c>
      <c r="G171" s="20">
        <v>1514</v>
      </c>
      <c r="H171" s="20">
        <v>11770</v>
      </c>
      <c r="I171" s="20">
        <v>827</v>
      </c>
      <c r="J171" s="20">
        <v>144.4</v>
      </c>
      <c r="K171" s="20">
        <v>20.5</v>
      </c>
      <c r="L171" s="20">
        <v>159.30000000000001</v>
      </c>
      <c r="M171" s="20">
        <v>11.4</v>
      </c>
      <c r="N171" s="20">
        <v>13.8</v>
      </c>
      <c r="O171" s="22">
        <v>0.127</v>
      </c>
      <c r="P171" s="22">
        <v>0.76600000000000001</v>
      </c>
      <c r="Q171" s="22">
        <v>0.32300000000000001</v>
      </c>
      <c r="R171" s="23">
        <v>95570</v>
      </c>
      <c r="S171" s="22">
        <v>9.0999999999999998E-2</v>
      </c>
      <c r="T171" s="13">
        <v>8.7296840320070318E-2</v>
      </c>
      <c r="U171" s="27">
        <v>0.13900000000000001</v>
      </c>
    </row>
    <row r="172" spans="1:21">
      <c r="A172" s="20">
        <v>2019</v>
      </c>
      <c r="B172" s="20" t="s">
        <v>39</v>
      </c>
      <c r="C172" s="21">
        <v>11488</v>
      </c>
      <c r="D172" s="20">
        <v>988.2</v>
      </c>
      <c r="E172" s="20">
        <v>544</v>
      </c>
      <c r="F172" s="20">
        <v>3413</v>
      </c>
      <c r="G172" s="20">
        <v>477</v>
      </c>
      <c r="H172" s="20">
        <v>2940</v>
      </c>
      <c r="I172" s="20">
        <v>301</v>
      </c>
      <c r="J172" s="20">
        <v>164.2</v>
      </c>
      <c r="K172" s="20">
        <v>23.6</v>
      </c>
      <c r="L172" s="20">
        <v>142.4</v>
      </c>
      <c r="M172" s="20">
        <v>14.7</v>
      </c>
      <c r="N172" s="20">
        <v>25.9</v>
      </c>
      <c r="O172" s="22">
        <v>0.17599999999999999</v>
      </c>
      <c r="P172" s="22">
        <v>0.69899999999999995</v>
      </c>
      <c r="Q172" s="22">
        <v>0.317</v>
      </c>
      <c r="R172" s="23">
        <v>87710</v>
      </c>
      <c r="S172" s="22">
        <v>0.106</v>
      </c>
      <c r="T172" s="13">
        <v>9.533343994460991E-2</v>
      </c>
      <c r="U172" s="27">
        <v>6.9000000000000006E-2</v>
      </c>
    </row>
    <row r="173" spans="1:21">
      <c r="A173" s="20">
        <v>2019</v>
      </c>
      <c r="B173" s="20" t="s">
        <v>42</v>
      </c>
      <c r="C173" s="21">
        <v>9532</v>
      </c>
      <c r="D173" s="20">
        <v>850.6</v>
      </c>
      <c r="E173" s="20">
        <v>4467</v>
      </c>
      <c r="F173" s="20">
        <v>20923</v>
      </c>
      <c r="G173" s="20">
        <v>2916</v>
      </c>
      <c r="H173" s="20">
        <v>25547</v>
      </c>
      <c r="I173" s="20">
        <v>1662</v>
      </c>
      <c r="J173" s="20">
        <v>157.1</v>
      </c>
      <c r="K173" s="20">
        <v>22.2</v>
      </c>
      <c r="L173" s="20">
        <v>193.8</v>
      </c>
      <c r="M173" s="20">
        <v>12.8</v>
      </c>
      <c r="N173" s="20">
        <v>33.9</v>
      </c>
      <c r="O173" s="22">
        <v>0.187</v>
      </c>
      <c r="P173" s="22">
        <v>0.746</v>
      </c>
      <c r="Q173" s="22">
        <v>0.36</v>
      </c>
      <c r="R173" s="23">
        <v>64120</v>
      </c>
      <c r="S173" s="22">
        <v>0.13100000000000001</v>
      </c>
      <c r="T173" s="13">
        <v>0.11350936806438228</v>
      </c>
      <c r="U173" s="27">
        <v>0.151</v>
      </c>
    </row>
    <row r="174" spans="1:21">
      <c r="A174" s="20">
        <v>2019</v>
      </c>
      <c r="B174" s="20" t="s">
        <v>43</v>
      </c>
      <c r="C174" s="21">
        <v>10510</v>
      </c>
      <c r="D174" s="20">
        <v>992.1</v>
      </c>
      <c r="E174" s="20">
        <v>2552</v>
      </c>
      <c r="F174" s="20">
        <v>10042</v>
      </c>
      <c r="G174" s="20">
        <v>1404</v>
      </c>
      <c r="H174" s="20">
        <v>8401</v>
      </c>
      <c r="I174" s="20">
        <v>539</v>
      </c>
      <c r="J174" s="20">
        <v>142.19999999999999</v>
      </c>
      <c r="K174" s="20">
        <v>19.8</v>
      </c>
      <c r="L174" s="20">
        <v>116.7</v>
      </c>
      <c r="M174" s="20">
        <v>7.5</v>
      </c>
      <c r="N174" s="20">
        <v>34.9</v>
      </c>
      <c r="O174" s="22">
        <v>0.14599999999999999</v>
      </c>
      <c r="P174" s="22">
        <v>0.80100000000000005</v>
      </c>
      <c r="Q174" s="22">
        <v>0.30099999999999999</v>
      </c>
      <c r="R174" s="23">
        <v>81430</v>
      </c>
      <c r="S174" s="22">
        <v>0.09</v>
      </c>
      <c r="T174" s="13">
        <v>7.4123015346976531E-2</v>
      </c>
      <c r="U174" s="27">
        <v>0.10099999999999999</v>
      </c>
    </row>
    <row r="175" spans="1:21">
      <c r="A175" s="20">
        <v>2019</v>
      </c>
      <c r="B175" s="20" t="s">
        <v>45</v>
      </c>
      <c r="C175" s="21">
        <v>9431</v>
      </c>
      <c r="D175" s="20">
        <v>1107.5999999999999</v>
      </c>
      <c r="E175" s="20">
        <v>2782</v>
      </c>
      <c r="F175" s="20">
        <v>12873</v>
      </c>
      <c r="G175" s="20">
        <v>1658</v>
      </c>
      <c r="H175" s="20">
        <v>15018</v>
      </c>
      <c r="I175" s="20">
        <v>1038</v>
      </c>
      <c r="J175" s="20">
        <v>159.69999999999999</v>
      </c>
      <c r="K175" s="20">
        <v>20.9</v>
      </c>
      <c r="L175" s="20">
        <v>187</v>
      </c>
      <c r="M175" s="20">
        <v>13.1</v>
      </c>
      <c r="N175" s="20">
        <v>34.1</v>
      </c>
      <c r="O175" s="22">
        <v>0.19600000000000001</v>
      </c>
      <c r="P175" s="22">
        <v>0.69399999999999995</v>
      </c>
      <c r="Q175" s="22">
        <v>0.34799999999999998</v>
      </c>
      <c r="R175" s="23">
        <v>44790</v>
      </c>
      <c r="S175" s="22">
        <v>0.126</v>
      </c>
      <c r="T175" s="13">
        <v>0.11950170505985218</v>
      </c>
      <c r="U175" s="27">
        <v>0.29100000000000004</v>
      </c>
    </row>
    <row r="176" spans="1:21">
      <c r="A176" s="20">
        <v>2019</v>
      </c>
      <c r="B176" s="20" t="s">
        <v>44</v>
      </c>
      <c r="C176" s="21">
        <v>8745</v>
      </c>
      <c r="D176" s="20">
        <v>807</v>
      </c>
      <c r="E176" s="20">
        <v>1662</v>
      </c>
      <c r="F176" s="20">
        <v>6587</v>
      </c>
      <c r="G176" s="20">
        <v>1159</v>
      </c>
      <c r="H176" s="20">
        <v>7997</v>
      </c>
      <c r="I176" s="20">
        <v>789</v>
      </c>
      <c r="J176" s="20">
        <v>179.1</v>
      </c>
      <c r="K176" s="20">
        <v>32.5</v>
      </c>
      <c r="L176" s="20">
        <v>226.7</v>
      </c>
      <c r="M176" s="20">
        <v>22.6</v>
      </c>
      <c r="N176" s="20">
        <v>48.8</v>
      </c>
      <c r="O176" s="22">
        <v>0.20399999999999999</v>
      </c>
      <c r="P176" s="22">
        <v>0.623</v>
      </c>
      <c r="Q176" s="22">
        <v>0.40799999999999997</v>
      </c>
      <c r="R176" s="23">
        <v>60600</v>
      </c>
      <c r="S176" s="22">
        <v>0.19600000000000001</v>
      </c>
      <c r="T176" s="13">
        <v>0.15309962418866183</v>
      </c>
      <c r="U176" s="27">
        <v>0.20300000000000001</v>
      </c>
    </row>
    <row r="177" spans="1:21">
      <c r="A177" s="20">
        <v>2019</v>
      </c>
      <c r="B177" s="20" t="s">
        <v>46</v>
      </c>
      <c r="C177" s="21">
        <v>9808</v>
      </c>
      <c r="D177" s="20">
        <v>1016.7</v>
      </c>
      <c r="E177" s="20">
        <v>326</v>
      </c>
      <c r="F177" s="20">
        <v>2099</v>
      </c>
      <c r="G177" s="20">
        <v>282</v>
      </c>
      <c r="H177" s="20">
        <v>2290</v>
      </c>
      <c r="I177" s="20">
        <v>153</v>
      </c>
      <c r="J177" s="20">
        <v>140.9</v>
      </c>
      <c r="K177" s="20">
        <v>20</v>
      </c>
      <c r="L177" s="20">
        <v>157.1</v>
      </c>
      <c r="M177" s="20">
        <v>10.5</v>
      </c>
      <c r="N177" s="20">
        <v>22.6</v>
      </c>
      <c r="O177" s="22">
        <v>0.16600000000000001</v>
      </c>
      <c r="P177" s="22">
        <v>0.80300000000000005</v>
      </c>
      <c r="Q177" s="22">
        <v>0.28299999999999997</v>
      </c>
      <c r="R177" s="23">
        <v>60190</v>
      </c>
      <c r="S177" s="22">
        <v>0.13100000000000001</v>
      </c>
      <c r="T177" s="13">
        <v>0.10425113884800041</v>
      </c>
      <c r="U177" s="27">
        <v>0.16300000000000001</v>
      </c>
    </row>
    <row r="178" spans="1:21">
      <c r="A178" s="20">
        <v>2019</v>
      </c>
      <c r="B178" s="20" t="s">
        <v>53</v>
      </c>
      <c r="C178" s="21">
        <v>8619</v>
      </c>
      <c r="D178" s="20">
        <v>803.8</v>
      </c>
      <c r="E178" s="20">
        <v>4508</v>
      </c>
      <c r="F178" s="20">
        <v>19951</v>
      </c>
      <c r="G178" s="20">
        <v>3124</v>
      </c>
      <c r="H178" s="20">
        <v>19617</v>
      </c>
      <c r="I178" s="20">
        <v>1733</v>
      </c>
      <c r="J178" s="20">
        <v>152</v>
      </c>
      <c r="K178" s="20">
        <v>24.1</v>
      </c>
      <c r="L178" s="20">
        <v>154.69999999999999</v>
      </c>
      <c r="M178" s="20">
        <v>13.8</v>
      </c>
      <c r="N178" s="20">
        <v>36.9</v>
      </c>
      <c r="O178" s="22">
        <v>0.185</v>
      </c>
      <c r="P178" s="22">
        <v>0.73699999999999999</v>
      </c>
      <c r="Q178" s="22">
        <v>0.34</v>
      </c>
      <c r="R178" s="23">
        <v>70910</v>
      </c>
      <c r="S178" s="22">
        <v>0.13500000000000001</v>
      </c>
      <c r="T178" s="13">
        <v>0.10916204627535513</v>
      </c>
      <c r="U178" s="27">
        <v>0.153</v>
      </c>
    </row>
    <row r="179" spans="1:21">
      <c r="A179" s="20">
        <v>2019</v>
      </c>
      <c r="B179" s="20" t="s">
        <v>54</v>
      </c>
      <c r="C179" s="21">
        <v>10653</v>
      </c>
      <c r="D179" s="20">
        <v>914.2</v>
      </c>
      <c r="E179" s="20">
        <v>403</v>
      </c>
      <c r="F179" s="20">
        <v>1316</v>
      </c>
      <c r="G179" s="20">
        <v>183</v>
      </c>
      <c r="H179" s="20">
        <v>1448</v>
      </c>
      <c r="I179" s="20">
        <v>141</v>
      </c>
      <c r="J179" s="20">
        <v>140.69999999999999</v>
      </c>
      <c r="K179" s="20">
        <v>20</v>
      </c>
      <c r="L179" s="20">
        <v>147.69999999999999</v>
      </c>
      <c r="M179" s="20">
        <v>14.3</v>
      </c>
      <c r="N179" s="20">
        <v>37.6</v>
      </c>
      <c r="O179" s="22">
        <v>0.17</v>
      </c>
      <c r="P179" s="22">
        <v>0.72</v>
      </c>
      <c r="Q179" s="22">
        <v>0.34799999999999998</v>
      </c>
      <c r="R179" s="23">
        <v>71850</v>
      </c>
      <c r="S179" s="22">
        <v>0.11</v>
      </c>
      <c r="T179" s="13">
        <v>7.6535645734945992E-2</v>
      </c>
      <c r="U179" s="27">
        <v>0.18899999999999997</v>
      </c>
    </row>
    <row r="180" spans="1:21">
      <c r="A180" s="20">
        <v>2019</v>
      </c>
      <c r="B180" s="20" t="s">
        <v>47</v>
      </c>
      <c r="C180" s="21">
        <v>9917</v>
      </c>
      <c r="D180" s="20">
        <v>973.3</v>
      </c>
      <c r="E180" s="20">
        <v>768</v>
      </c>
      <c r="F180" s="20">
        <v>3482</v>
      </c>
      <c r="G180" s="20">
        <v>540</v>
      </c>
      <c r="H180" s="20">
        <v>3540</v>
      </c>
      <c r="I180" s="20">
        <v>355</v>
      </c>
      <c r="J180" s="20">
        <v>147.4</v>
      </c>
      <c r="K180" s="20">
        <v>23</v>
      </c>
      <c r="L180" s="20">
        <v>144.9</v>
      </c>
      <c r="M180" s="20">
        <v>14.5</v>
      </c>
      <c r="N180" s="20">
        <v>30.3</v>
      </c>
      <c r="O180" s="22">
        <v>0.14699999999999999</v>
      </c>
      <c r="P180" s="22">
        <v>0.73099999999999998</v>
      </c>
      <c r="Q180" s="22">
        <v>0.34100000000000003</v>
      </c>
      <c r="R180" s="23">
        <v>61160</v>
      </c>
      <c r="S180" s="22">
        <v>0.10299999999999999</v>
      </c>
      <c r="T180" s="13">
        <v>0.1063860080778511</v>
      </c>
      <c r="U180" s="27">
        <v>6.6000000000000003E-2</v>
      </c>
    </row>
    <row r="181" spans="1:21">
      <c r="A181" s="20">
        <v>2019</v>
      </c>
      <c r="B181" s="20" t="s">
        <v>49</v>
      </c>
      <c r="C181" s="21">
        <v>11310</v>
      </c>
      <c r="D181" s="20">
        <v>830.7</v>
      </c>
      <c r="E181" s="20">
        <v>511</v>
      </c>
      <c r="F181" s="20">
        <v>2819</v>
      </c>
      <c r="G181" s="20">
        <v>363</v>
      </c>
      <c r="H181" s="20">
        <v>2707</v>
      </c>
      <c r="I181" s="20">
        <v>194</v>
      </c>
      <c r="J181" s="20">
        <v>147.4</v>
      </c>
      <c r="K181" s="20">
        <v>19.3</v>
      </c>
      <c r="L181" s="20">
        <v>143.4</v>
      </c>
      <c r="M181" s="20">
        <v>10.3</v>
      </c>
      <c r="N181" s="20">
        <v>27.8</v>
      </c>
      <c r="O181" s="22">
        <v>0.159</v>
      </c>
      <c r="P181" s="22">
        <v>0.78300000000000003</v>
      </c>
      <c r="Q181" s="22">
        <v>0.318</v>
      </c>
      <c r="R181" s="23">
        <v>73070</v>
      </c>
      <c r="S181" s="22">
        <v>7.4999999999999997E-2</v>
      </c>
      <c r="T181" s="13">
        <v>5.4256541202742134E-2</v>
      </c>
      <c r="U181" s="27">
        <v>0.1</v>
      </c>
    </row>
    <row r="182" spans="1:21">
      <c r="A182" s="20">
        <v>2019</v>
      </c>
      <c r="B182" s="20" t="s">
        <v>50</v>
      </c>
      <c r="C182" s="21">
        <v>11264</v>
      </c>
      <c r="D182" s="20">
        <v>937.3</v>
      </c>
      <c r="E182" s="20">
        <v>2629</v>
      </c>
      <c r="F182" s="20">
        <v>15698</v>
      </c>
      <c r="G182" s="20">
        <v>1934</v>
      </c>
      <c r="H182" s="20">
        <v>18716</v>
      </c>
      <c r="I182" s="20">
        <v>1270</v>
      </c>
      <c r="J182" s="20">
        <v>136.5</v>
      </c>
      <c r="K182" s="20">
        <v>16.7</v>
      </c>
      <c r="L182" s="20">
        <v>158</v>
      </c>
      <c r="M182" s="20">
        <v>10.9</v>
      </c>
      <c r="N182" s="20">
        <v>21.7</v>
      </c>
      <c r="O182" s="22">
        <v>0.115</v>
      </c>
      <c r="P182" s="22">
        <v>0.754</v>
      </c>
      <c r="Q182" s="22">
        <v>0.27600000000000002</v>
      </c>
      <c r="R182" s="23">
        <v>86900</v>
      </c>
      <c r="S182" s="22">
        <v>9.1999999999999998E-2</v>
      </c>
      <c r="T182" s="13">
        <v>8.2962190357134785E-2</v>
      </c>
      <c r="U182" s="27">
        <v>0.24399999999999999</v>
      </c>
    </row>
    <row r="183" spans="1:21">
      <c r="A183" s="20">
        <v>2019</v>
      </c>
      <c r="B183" s="20" t="s">
        <v>51</v>
      </c>
      <c r="C183" s="21">
        <v>8459</v>
      </c>
      <c r="D183" s="20">
        <v>844.5</v>
      </c>
      <c r="E183" s="20">
        <v>568</v>
      </c>
      <c r="F183" s="20">
        <v>3614</v>
      </c>
      <c r="G183" s="20">
        <v>673</v>
      </c>
      <c r="H183" s="20">
        <v>4245</v>
      </c>
      <c r="I183" s="20">
        <v>347</v>
      </c>
      <c r="J183" s="20">
        <v>131.9</v>
      </c>
      <c r="K183" s="20">
        <v>25.4</v>
      </c>
      <c r="L183" s="20">
        <v>158.19999999999999</v>
      </c>
      <c r="M183" s="20">
        <v>13.2</v>
      </c>
      <c r="N183" s="20">
        <v>21.3</v>
      </c>
      <c r="O183" s="22">
        <v>0.16</v>
      </c>
      <c r="P183" s="22">
        <v>0.746</v>
      </c>
      <c r="Q183" s="22">
        <v>0.317</v>
      </c>
      <c r="R183" s="23">
        <v>87730</v>
      </c>
      <c r="S183" s="22">
        <v>0.17699999999999999</v>
      </c>
      <c r="T183" s="13">
        <v>0.11542145307060768</v>
      </c>
      <c r="U183" s="27">
        <v>0.114</v>
      </c>
    </row>
    <row r="184" spans="1:21">
      <c r="A184" s="20">
        <v>2019</v>
      </c>
      <c r="B184" s="20" t="s">
        <v>48</v>
      </c>
      <c r="C184" s="21">
        <v>8114</v>
      </c>
      <c r="D184" s="20">
        <v>877.3</v>
      </c>
      <c r="E184" s="20">
        <v>678</v>
      </c>
      <c r="F184" s="20">
        <v>5434</v>
      </c>
      <c r="G184" s="20">
        <v>836</v>
      </c>
      <c r="H184" s="20">
        <v>6864</v>
      </c>
      <c r="I184" s="20">
        <v>458</v>
      </c>
      <c r="J184" s="20">
        <v>149</v>
      </c>
      <c r="K184" s="20">
        <v>23.1</v>
      </c>
      <c r="L184" s="20">
        <v>198.1</v>
      </c>
      <c r="M184" s="20">
        <v>13.3</v>
      </c>
      <c r="N184" s="20">
        <v>21.6</v>
      </c>
      <c r="O184" s="22">
        <v>0.157</v>
      </c>
      <c r="P184" s="22">
        <v>0.74199999999999999</v>
      </c>
      <c r="Q184" s="22">
        <v>0.30599999999999999</v>
      </c>
      <c r="R184" s="23">
        <v>70030</v>
      </c>
      <c r="S184" s="22">
        <v>0.13</v>
      </c>
      <c r="T184" s="13">
        <v>0.10243840160151738</v>
      </c>
      <c r="U184" s="27">
        <v>0.182</v>
      </c>
    </row>
    <row r="185" spans="1:21">
      <c r="A185" s="20">
        <v>2019</v>
      </c>
      <c r="B185" s="20" t="s">
        <v>52</v>
      </c>
      <c r="C185" s="21">
        <v>12932</v>
      </c>
      <c r="D185" s="20">
        <v>930.5</v>
      </c>
      <c r="E185" s="20">
        <v>3753</v>
      </c>
      <c r="F185" s="20">
        <v>33655</v>
      </c>
      <c r="G185" s="20">
        <v>4564</v>
      </c>
      <c r="H185" s="20">
        <v>43806</v>
      </c>
      <c r="I185" s="20">
        <v>4286</v>
      </c>
      <c r="J185" s="20">
        <v>132.9</v>
      </c>
      <c r="K185" s="20">
        <v>18</v>
      </c>
      <c r="L185" s="20">
        <v>166.6</v>
      </c>
      <c r="M185" s="20">
        <v>16.5</v>
      </c>
      <c r="N185" s="20">
        <v>13.7</v>
      </c>
      <c r="O185" s="22">
        <v>0.127</v>
      </c>
      <c r="P185" s="22">
        <v>0.72799999999999998</v>
      </c>
      <c r="Q185" s="22">
        <v>0.27100000000000002</v>
      </c>
      <c r="R185" s="23">
        <v>53110</v>
      </c>
      <c r="S185" s="22">
        <v>0.129</v>
      </c>
      <c r="T185" s="13">
        <v>0.10295672698821949</v>
      </c>
      <c r="U185" s="27">
        <v>0.156</v>
      </c>
    </row>
    <row r="186" spans="1:21">
      <c r="A186" s="20">
        <v>2019</v>
      </c>
      <c r="B186" s="20" t="s">
        <v>55</v>
      </c>
      <c r="C186" s="21">
        <v>10173</v>
      </c>
      <c r="D186" s="20">
        <v>879.5</v>
      </c>
      <c r="E186" s="20">
        <v>5234</v>
      </c>
      <c r="F186" s="20">
        <v>25170</v>
      </c>
      <c r="G186" s="20">
        <v>3873</v>
      </c>
      <c r="H186" s="20">
        <v>29160</v>
      </c>
      <c r="I186" s="20">
        <v>1930</v>
      </c>
      <c r="J186" s="20">
        <v>163</v>
      </c>
      <c r="K186" s="20">
        <v>25.4</v>
      </c>
      <c r="L186" s="20">
        <v>188.8</v>
      </c>
      <c r="M186" s="20">
        <v>12.6</v>
      </c>
      <c r="N186" s="20">
        <v>33.6</v>
      </c>
      <c r="O186" s="22">
        <v>0.20799999999999999</v>
      </c>
      <c r="P186" s="22">
        <v>0.71699999999999997</v>
      </c>
      <c r="Q186" s="22">
        <v>0.34799999999999998</v>
      </c>
      <c r="R186" s="23">
        <v>64660</v>
      </c>
      <c r="S186" s="22">
        <v>0.13</v>
      </c>
      <c r="T186" s="13">
        <v>0.10767387600619975</v>
      </c>
      <c r="U186" s="27">
        <v>0.188</v>
      </c>
    </row>
    <row r="187" spans="1:21">
      <c r="A187" s="20">
        <v>2019</v>
      </c>
      <c r="B187" s="20" t="s">
        <v>56</v>
      </c>
      <c r="C187" s="21">
        <v>8923</v>
      </c>
      <c r="D187" s="20">
        <v>1058.4000000000001</v>
      </c>
      <c r="E187" s="20">
        <v>1775</v>
      </c>
      <c r="F187" s="20">
        <v>8309</v>
      </c>
      <c r="G187" s="20">
        <v>1306</v>
      </c>
      <c r="H187" s="20">
        <v>10960</v>
      </c>
      <c r="I187" s="20">
        <v>640</v>
      </c>
      <c r="J187" s="20">
        <v>173</v>
      </c>
      <c r="K187" s="20">
        <v>28</v>
      </c>
      <c r="L187" s="20">
        <v>231.4</v>
      </c>
      <c r="M187" s="20">
        <v>13.7</v>
      </c>
      <c r="N187" s="20">
        <v>37.9</v>
      </c>
      <c r="O187" s="22">
        <v>0.189</v>
      </c>
      <c r="P187" s="22">
        <v>0.66</v>
      </c>
      <c r="Q187" s="22">
        <v>0.36799999999999999</v>
      </c>
      <c r="R187" s="23">
        <v>59400</v>
      </c>
      <c r="S187" s="22">
        <v>0.155</v>
      </c>
      <c r="T187" s="13">
        <v>0.13762314826975061</v>
      </c>
      <c r="U187" s="27">
        <v>0.27399999999999997</v>
      </c>
    </row>
    <row r="188" spans="1:21">
      <c r="A188" s="20">
        <v>2019</v>
      </c>
      <c r="B188" s="20" t="s">
        <v>57</v>
      </c>
      <c r="C188" s="21">
        <v>9635</v>
      </c>
      <c r="D188" s="20">
        <v>1034.4000000000001</v>
      </c>
      <c r="E188" s="20">
        <v>1992</v>
      </c>
      <c r="F188" s="20">
        <v>8080</v>
      </c>
      <c r="G188" s="20">
        <v>1266</v>
      </c>
      <c r="H188" s="20">
        <v>7128</v>
      </c>
      <c r="I188" s="20">
        <v>487</v>
      </c>
      <c r="J188" s="20">
        <v>145</v>
      </c>
      <c r="K188" s="20">
        <v>22.9</v>
      </c>
      <c r="L188" s="20">
        <v>131</v>
      </c>
      <c r="M188" s="20">
        <v>9</v>
      </c>
      <c r="N188" s="20">
        <v>37.200000000000003</v>
      </c>
      <c r="O188" s="22">
        <v>0.14499999999999999</v>
      </c>
      <c r="P188" s="22">
        <v>0.76100000000000001</v>
      </c>
      <c r="Q188" s="22">
        <v>0.28999999999999998</v>
      </c>
      <c r="R188" s="23">
        <v>74410</v>
      </c>
      <c r="S188" s="22">
        <v>0.115</v>
      </c>
      <c r="T188" s="13">
        <v>0.1029508289187978</v>
      </c>
      <c r="U188" s="27">
        <v>0.121</v>
      </c>
    </row>
    <row r="189" spans="1:21">
      <c r="A189" s="20">
        <v>2019</v>
      </c>
      <c r="B189" s="20" t="s">
        <v>58</v>
      </c>
      <c r="C189" s="21">
        <v>11175</v>
      </c>
      <c r="D189" s="20">
        <v>886</v>
      </c>
      <c r="E189" s="20">
        <v>4150</v>
      </c>
      <c r="F189" s="20">
        <v>27746</v>
      </c>
      <c r="G189" s="20">
        <v>3654</v>
      </c>
      <c r="H189" s="20">
        <v>32299</v>
      </c>
      <c r="I189" s="20">
        <v>2483</v>
      </c>
      <c r="J189" s="20">
        <v>153.5</v>
      </c>
      <c r="K189" s="20">
        <v>20.399999999999999</v>
      </c>
      <c r="L189" s="20">
        <v>172.9</v>
      </c>
      <c r="M189" s="20">
        <v>13.4</v>
      </c>
      <c r="N189" s="20">
        <v>21.2</v>
      </c>
      <c r="O189" s="22">
        <v>0.17299999999999999</v>
      </c>
      <c r="P189" s="22">
        <v>0.74399999999999999</v>
      </c>
      <c r="Q189" s="22">
        <v>0.33200000000000002</v>
      </c>
      <c r="R189" s="23">
        <v>70580</v>
      </c>
      <c r="S189" s="22">
        <v>0.121</v>
      </c>
      <c r="T189" s="13">
        <v>9.191138172130181E-2</v>
      </c>
      <c r="U189" s="27">
        <v>0.13300000000000001</v>
      </c>
    </row>
    <row r="190" spans="1:21">
      <c r="A190" s="20">
        <v>2019</v>
      </c>
      <c r="B190" s="20" t="s">
        <v>59</v>
      </c>
      <c r="C190" s="21">
        <v>10988</v>
      </c>
      <c r="D190" s="20">
        <v>1046.5999999999999</v>
      </c>
      <c r="E190" s="20">
        <v>456</v>
      </c>
      <c r="F190" s="20">
        <v>2210</v>
      </c>
      <c r="G190" s="20">
        <v>265</v>
      </c>
      <c r="H190" s="20">
        <v>2404</v>
      </c>
      <c r="I190" s="20">
        <v>178</v>
      </c>
      <c r="J190" s="20">
        <v>153.6</v>
      </c>
      <c r="K190" s="20">
        <v>18.3</v>
      </c>
      <c r="L190" s="20">
        <v>159.30000000000001</v>
      </c>
      <c r="M190" s="20">
        <v>11.7</v>
      </c>
      <c r="N190" s="20">
        <v>28.9</v>
      </c>
      <c r="O190" s="22">
        <v>0.13300000000000001</v>
      </c>
      <c r="P190" s="22">
        <v>0.73499999999999999</v>
      </c>
      <c r="Q190" s="22">
        <v>0.3</v>
      </c>
      <c r="R190" s="23">
        <v>70150</v>
      </c>
      <c r="S190" s="22">
        <v>0.107</v>
      </c>
      <c r="T190" s="13">
        <v>8.4037656728134694E-2</v>
      </c>
      <c r="U190" s="27">
        <v>0.1</v>
      </c>
    </row>
    <row r="191" spans="1:21">
      <c r="A191" s="20">
        <v>2019</v>
      </c>
      <c r="B191" s="20" t="s">
        <v>60</v>
      </c>
      <c r="C191" s="21">
        <v>8345</v>
      </c>
      <c r="D191" s="20">
        <v>968.1</v>
      </c>
      <c r="E191" s="20">
        <v>2323</v>
      </c>
      <c r="F191" s="20">
        <v>10487</v>
      </c>
      <c r="G191" s="20">
        <v>1610</v>
      </c>
      <c r="H191" s="20">
        <v>10579</v>
      </c>
      <c r="I191" s="20">
        <v>686</v>
      </c>
      <c r="J191" s="20">
        <v>154</v>
      </c>
      <c r="K191" s="20">
        <v>24.4</v>
      </c>
      <c r="L191" s="20">
        <v>164</v>
      </c>
      <c r="M191" s="20">
        <v>10.8</v>
      </c>
      <c r="N191" s="20">
        <v>37.9</v>
      </c>
      <c r="O191" s="22">
        <v>0.17499999999999999</v>
      </c>
      <c r="P191" s="22">
        <v>0.71199999999999997</v>
      </c>
      <c r="Q191" s="22">
        <v>0.35399999999999998</v>
      </c>
      <c r="R191" s="23">
        <v>62030</v>
      </c>
      <c r="S191" s="22">
        <v>0.13800000000000001</v>
      </c>
      <c r="T191" s="13">
        <v>0.12585779021019358</v>
      </c>
      <c r="U191" s="27">
        <v>0.21600000000000003</v>
      </c>
    </row>
    <row r="192" spans="1:21">
      <c r="A192" s="20">
        <v>2019</v>
      </c>
      <c r="B192" s="20" t="s">
        <v>61</v>
      </c>
      <c r="C192" s="21">
        <v>11627</v>
      </c>
      <c r="D192" s="20">
        <v>989.8</v>
      </c>
      <c r="E192" s="20">
        <v>495</v>
      </c>
      <c r="F192" s="20">
        <v>1737</v>
      </c>
      <c r="G192" s="20">
        <v>287</v>
      </c>
      <c r="H192" s="20">
        <v>1840</v>
      </c>
      <c r="I192" s="20">
        <v>187</v>
      </c>
      <c r="J192" s="20">
        <v>153.4</v>
      </c>
      <c r="K192" s="20">
        <v>26.8</v>
      </c>
      <c r="L192" s="20">
        <v>158.1</v>
      </c>
      <c r="M192" s="20">
        <v>15.9</v>
      </c>
      <c r="N192" s="20">
        <v>40.5</v>
      </c>
      <c r="O192" s="22">
        <v>0.183</v>
      </c>
      <c r="P192" s="22">
        <v>0.7</v>
      </c>
      <c r="Q192" s="22">
        <v>0.33</v>
      </c>
      <c r="R192" s="23">
        <v>64260</v>
      </c>
      <c r="S192" s="22">
        <v>0.11</v>
      </c>
      <c r="T192" s="13">
        <v>8.6885380866378287E-2</v>
      </c>
      <c r="U192" s="27">
        <v>0.192</v>
      </c>
    </row>
    <row r="193" spans="1:21">
      <c r="A193" s="20">
        <v>2019</v>
      </c>
      <c r="B193" s="20" t="s">
        <v>62</v>
      </c>
      <c r="C193" s="21">
        <v>8827</v>
      </c>
      <c r="D193" s="20">
        <v>934.8</v>
      </c>
      <c r="E193" s="20">
        <v>3252</v>
      </c>
      <c r="F193" s="20">
        <v>14382</v>
      </c>
      <c r="G193" s="20">
        <v>2161</v>
      </c>
      <c r="H193" s="20">
        <v>16814</v>
      </c>
      <c r="I193" s="20">
        <v>1332</v>
      </c>
      <c r="J193" s="20">
        <v>167</v>
      </c>
      <c r="K193" s="20">
        <v>25.9</v>
      </c>
      <c r="L193" s="20">
        <v>202.8</v>
      </c>
      <c r="M193" s="20">
        <v>16.2</v>
      </c>
      <c r="N193" s="20">
        <v>41.1</v>
      </c>
      <c r="O193" s="22">
        <v>0.19900000000000001</v>
      </c>
      <c r="P193" s="22">
        <v>0.69899999999999995</v>
      </c>
      <c r="Q193" s="22">
        <v>0.36499999999999999</v>
      </c>
      <c r="R193" s="23">
        <v>56630</v>
      </c>
      <c r="S193" s="22">
        <v>0.13900000000000001</v>
      </c>
      <c r="T193" s="13">
        <v>0.11166172959671698</v>
      </c>
      <c r="U193" s="27">
        <v>0.23699999999999999</v>
      </c>
    </row>
    <row r="194" spans="1:21">
      <c r="A194" s="20">
        <v>2019</v>
      </c>
      <c r="B194" s="20" t="s">
        <v>63</v>
      </c>
      <c r="C194" s="21">
        <v>8028</v>
      </c>
      <c r="D194" s="20">
        <v>1053.3</v>
      </c>
      <c r="E194" s="20">
        <v>10101</v>
      </c>
      <c r="F194" s="20">
        <v>41489</v>
      </c>
      <c r="G194" s="20">
        <v>6889</v>
      </c>
      <c r="H194" s="20">
        <v>46139</v>
      </c>
      <c r="I194" s="20">
        <v>3158</v>
      </c>
      <c r="J194" s="20">
        <v>141.4</v>
      </c>
      <c r="K194" s="20">
        <v>23.6</v>
      </c>
      <c r="L194" s="20">
        <v>163.4</v>
      </c>
      <c r="M194" s="20">
        <v>11.3</v>
      </c>
      <c r="N194" s="20">
        <v>38.6</v>
      </c>
      <c r="O194" s="22">
        <v>0.14699999999999999</v>
      </c>
      <c r="P194" s="22">
        <v>0.72799999999999998</v>
      </c>
      <c r="Q194" s="22">
        <v>0.34</v>
      </c>
      <c r="R194" s="23">
        <v>67440</v>
      </c>
      <c r="S194" s="22">
        <v>0.13600000000000001</v>
      </c>
      <c r="T194" s="13">
        <v>0.1366127298167111</v>
      </c>
      <c r="U194" s="27">
        <v>0.24</v>
      </c>
    </row>
    <row r="195" spans="1:21">
      <c r="A195" s="20">
        <v>2019</v>
      </c>
      <c r="B195" s="20" t="s">
        <v>64</v>
      </c>
      <c r="C195" s="21">
        <v>7193</v>
      </c>
      <c r="D195" s="20">
        <v>701.3</v>
      </c>
      <c r="E195" s="20">
        <v>980</v>
      </c>
      <c r="F195" s="20">
        <v>3289</v>
      </c>
      <c r="G195" s="20">
        <v>692</v>
      </c>
      <c r="H195" s="20">
        <v>3882</v>
      </c>
      <c r="I195" s="20">
        <v>300</v>
      </c>
      <c r="J195" s="20">
        <v>117.2</v>
      </c>
      <c r="K195" s="20">
        <v>25</v>
      </c>
      <c r="L195" s="20">
        <v>146.5</v>
      </c>
      <c r="M195" s="20">
        <v>11.2</v>
      </c>
      <c r="N195" s="20">
        <v>39</v>
      </c>
      <c r="O195" s="22">
        <v>7.9000000000000001E-2</v>
      </c>
      <c r="P195" s="22">
        <v>0.81499999999999995</v>
      </c>
      <c r="Q195" s="22">
        <v>0.29199999999999998</v>
      </c>
      <c r="R195" s="23">
        <v>84520</v>
      </c>
      <c r="S195" s="22">
        <v>9.4E-2</v>
      </c>
      <c r="T195" s="13">
        <v>0.11170111646185782</v>
      </c>
      <c r="U195" s="27">
        <v>0.12</v>
      </c>
    </row>
    <row r="196" spans="1:21">
      <c r="A196" s="20">
        <v>2019</v>
      </c>
      <c r="B196" s="20" t="s">
        <v>66</v>
      </c>
      <c r="C196" s="21">
        <v>8826</v>
      </c>
      <c r="D196" s="20">
        <v>954.5</v>
      </c>
      <c r="E196" s="20">
        <v>2631</v>
      </c>
      <c r="F196" s="20">
        <v>15045</v>
      </c>
      <c r="G196" s="20">
        <v>2350</v>
      </c>
      <c r="H196" s="20">
        <v>15062</v>
      </c>
      <c r="I196" s="20">
        <v>1100</v>
      </c>
      <c r="J196" s="20">
        <v>144.9</v>
      </c>
      <c r="K196" s="20">
        <v>22.8</v>
      </c>
      <c r="L196" s="20">
        <v>149.1</v>
      </c>
      <c r="M196" s="20">
        <v>11</v>
      </c>
      <c r="N196" s="20">
        <v>26.9</v>
      </c>
      <c r="O196" s="22">
        <v>0.14000000000000001</v>
      </c>
      <c r="P196" s="22">
        <v>0.747</v>
      </c>
      <c r="Q196" s="22">
        <v>0.31900000000000001</v>
      </c>
      <c r="R196" s="23">
        <v>74310</v>
      </c>
      <c r="S196" s="22">
        <v>9.9000000000000005E-2</v>
      </c>
      <c r="T196" s="13">
        <v>7.8218942928060919E-2</v>
      </c>
      <c r="U196" s="27">
        <v>7.5999999999999998E-2</v>
      </c>
    </row>
    <row r="197" spans="1:21">
      <c r="A197" s="20">
        <v>2019</v>
      </c>
      <c r="B197" s="20" t="s">
        <v>65</v>
      </c>
      <c r="C197" s="21">
        <v>12159</v>
      </c>
      <c r="D197" s="20">
        <v>584.4</v>
      </c>
      <c r="E197" s="20">
        <v>315</v>
      </c>
      <c r="F197" s="20">
        <v>1378</v>
      </c>
      <c r="G197" s="20">
        <v>136</v>
      </c>
      <c r="H197" s="20">
        <v>1368</v>
      </c>
      <c r="I197" s="20">
        <v>52</v>
      </c>
      <c r="J197" s="20">
        <v>150.4</v>
      </c>
      <c r="K197" s="20">
        <v>15.5</v>
      </c>
      <c r="L197" s="20">
        <v>151.6</v>
      </c>
      <c r="M197" s="20">
        <v>5.8</v>
      </c>
      <c r="N197" s="20">
        <v>35.1</v>
      </c>
      <c r="O197" s="22">
        <v>0.151</v>
      </c>
      <c r="P197" s="22">
        <v>0.8</v>
      </c>
      <c r="Q197" s="22">
        <v>0.26600000000000001</v>
      </c>
      <c r="R197" s="23">
        <v>81310</v>
      </c>
      <c r="S197" s="22">
        <v>0.10199999999999999</v>
      </c>
      <c r="T197" s="13">
        <v>7.9281376427404154E-2</v>
      </c>
      <c r="U197" s="27">
        <v>0.13600000000000001</v>
      </c>
    </row>
    <row r="198" spans="1:21">
      <c r="A198" s="20">
        <v>2019</v>
      </c>
      <c r="B198" s="20" t="s">
        <v>67</v>
      </c>
      <c r="C198" s="21">
        <v>8964</v>
      </c>
      <c r="D198" s="20">
        <v>823.9</v>
      </c>
      <c r="E198" s="20">
        <v>3585</v>
      </c>
      <c r="F198" s="20">
        <v>12960</v>
      </c>
      <c r="G198" s="20">
        <v>1842</v>
      </c>
      <c r="H198" s="20">
        <v>11862</v>
      </c>
      <c r="I198" s="20">
        <v>877</v>
      </c>
      <c r="J198" s="20">
        <v>143.4</v>
      </c>
      <c r="K198" s="20">
        <v>20.5</v>
      </c>
      <c r="L198" s="20">
        <v>134.80000000000001</v>
      </c>
      <c r="M198" s="20">
        <v>10</v>
      </c>
      <c r="N198" s="20">
        <v>42.2</v>
      </c>
      <c r="O198" s="22">
        <v>0.126</v>
      </c>
      <c r="P198" s="22">
        <v>0.80800000000000005</v>
      </c>
      <c r="Q198" s="22">
        <v>0.28299999999999997</v>
      </c>
      <c r="R198" s="23">
        <v>82450</v>
      </c>
      <c r="S198" s="22">
        <v>9.7000000000000003E-2</v>
      </c>
      <c r="T198" s="13">
        <v>7.9454158175166351E-2</v>
      </c>
      <c r="U198" s="27">
        <v>0.127</v>
      </c>
    </row>
    <row r="199" spans="1:21">
      <c r="A199" s="20">
        <v>2019</v>
      </c>
      <c r="B199" s="20" t="s">
        <v>69</v>
      </c>
      <c r="C199" s="21">
        <v>9652</v>
      </c>
      <c r="D199" s="20">
        <v>1305.9000000000001</v>
      </c>
      <c r="E199" s="20">
        <v>2390</v>
      </c>
      <c r="F199" s="20">
        <v>11505</v>
      </c>
      <c r="G199" s="20">
        <v>1548</v>
      </c>
      <c r="H199" s="20">
        <v>12241</v>
      </c>
      <c r="I199" s="20">
        <v>758</v>
      </c>
      <c r="J199" s="20">
        <v>149.6</v>
      </c>
      <c r="K199" s="20">
        <v>20.2</v>
      </c>
      <c r="L199" s="20">
        <v>158.80000000000001</v>
      </c>
      <c r="M199" s="20">
        <v>10</v>
      </c>
      <c r="N199" s="20">
        <v>30.5</v>
      </c>
      <c r="O199" s="22">
        <v>0.154</v>
      </c>
      <c r="P199" s="22">
        <v>0.76800000000000002</v>
      </c>
      <c r="Q199" s="22">
        <v>0.34200000000000003</v>
      </c>
      <c r="R199" s="23">
        <v>53710</v>
      </c>
      <c r="S199" s="22">
        <v>9.7000000000000003E-2</v>
      </c>
      <c r="T199" s="13">
        <v>9.8548111979300315E-2</v>
      </c>
      <c r="U199" s="27">
        <v>0.252</v>
      </c>
    </row>
    <row r="200" spans="1:21">
      <c r="A200" s="20">
        <v>2019</v>
      </c>
      <c r="B200" s="20" t="s">
        <v>68</v>
      </c>
      <c r="C200" s="21">
        <v>11951</v>
      </c>
      <c r="D200" s="20">
        <v>765.1</v>
      </c>
      <c r="E200" s="20">
        <v>832</v>
      </c>
      <c r="F200" s="20">
        <v>4604</v>
      </c>
      <c r="G200" s="20">
        <v>952</v>
      </c>
      <c r="H200" s="20">
        <v>5087</v>
      </c>
      <c r="I200" s="20">
        <v>402</v>
      </c>
      <c r="J200" s="20">
        <v>175</v>
      </c>
      <c r="K200" s="20">
        <v>36.200000000000003</v>
      </c>
      <c r="L200" s="20">
        <v>197.4</v>
      </c>
      <c r="M200" s="20">
        <v>16.100000000000001</v>
      </c>
      <c r="N200" s="20">
        <v>32.299999999999997</v>
      </c>
      <c r="O200" s="22">
        <v>0.23799999999999999</v>
      </c>
      <c r="P200" s="22">
        <v>0.68799999999999994</v>
      </c>
      <c r="Q200" s="22">
        <v>0.39700000000000002</v>
      </c>
      <c r="R200" s="23">
        <v>67350</v>
      </c>
      <c r="S200" s="22">
        <v>0.158</v>
      </c>
      <c r="T200" s="13">
        <v>0.1395364203261594</v>
      </c>
      <c r="U200" s="27">
        <v>0.125</v>
      </c>
    </row>
    <row r="201" spans="1:21">
      <c r="A201" s="20">
        <v>2019</v>
      </c>
      <c r="B201" s="20" t="s">
        <v>70</v>
      </c>
      <c r="C201" s="21">
        <v>10111</v>
      </c>
      <c r="D201" s="20">
        <v>930.7</v>
      </c>
      <c r="E201" s="20">
        <v>238</v>
      </c>
      <c r="F201" s="20">
        <v>1016</v>
      </c>
      <c r="G201" s="20">
        <v>132</v>
      </c>
      <c r="H201" s="20">
        <v>1067</v>
      </c>
      <c r="I201" s="20">
        <v>99</v>
      </c>
      <c r="J201" s="20">
        <v>138.9</v>
      </c>
      <c r="K201" s="20">
        <v>18.5</v>
      </c>
      <c r="L201" s="20">
        <v>150.4</v>
      </c>
      <c r="M201" s="20">
        <v>14.6</v>
      </c>
      <c r="N201" s="20">
        <v>34.4</v>
      </c>
      <c r="O201" s="22">
        <v>0.184</v>
      </c>
      <c r="P201" s="22">
        <v>0.754</v>
      </c>
      <c r="Q201" s="22">
        <v>0.29699999999999999</v>
      </c>
      <c r="R201" s="23">
        <v>65130</v>
      </c>
      <c r="S201" s="22">
        <v>9.9000000000000005E-2</v>
      </c>
      <c r="T201" s="13">
        <v>0.11154207122292339</v>
      </c>
      <c r="U201" s="27">
        <v>0.19399999999999998</v>
      </c>
    </row>
    <row r="202" spans="1:21">
      <c r="A202" s="20">
        <v>2018</v>
      </c>
      <c r="B202" s="20" t="s">
        <v>22</v>
      </c>
      <c r="C202" s="21">
        <v>12695</v>
      </c>
      <c r="D202" s="20">
        <v>603.79999999999995</v>
      </c>
      <c r="E202" s="20">
        <v>131</v>
      </c>
      <c r="F202" s="20">
        <v>957</v>
      </c>
      <c r="G202" s="20">
        <v>122</v>
      </c>
      <c r="H202" s="20">
        <v>815</v>
      </c>
      <c r="I202" s="20">
        <v>68</v>
      </c>
      <c r="J202" s="20">
        <v>141.5</v>
      </c>
      <c r="K202" s="20">
        <v>17.7</v>
      </c>
      <c r="L202" s="20">
        <v>129.69999999999999</v>
      </c>
      <c r="M202" s="20">
        <v>12.1</v>
      </c>
      <c r="N202" s="20">
        <v>27.5</v>
      </c>
      <c r="O202" s="22">
        <v>0.191</v>
      </c>
      <c r="P202" s="22">
        <v>0.80400000000000005</v>
      </c>
      <c r="Q202" s="22">
        <v>0.29499999999999998</v>
      </c>
      <c r="R202" s="23">
        <v>68730</v>
      </c>
      <c r="S202" s="22">
        <v>0.107</v>
      </c>
      <c r="T202" s="13">
        <v>0.106</v>
      </c>
      <c r="U202" s="27">
        <v>0.252</v>
      </c>
    </row>
    <row r="203" spans="1:21">
      <c r="A203" s="20">
        <v>2018</v>
      </c>
      <c r="B203" s="20" t="s">
        <v>21</v>
      </c>
      <c r="C203" s="21">
        <v>8343</v>
      </c>
      <c r="D203" s="20">
        <v>884.8</v>
      </c>
      <c r="E203" s="20">
        <v>2616</v>
      </c>
      <c r="F203" s="20">
        <v>10632</v>
      </c>
      <c r="G203" s="20">
        <v>1176</v>
      </c>
      <c r="H203" s="20">
        <v>13473</v>
      </c>
      <c r="I203" s="20">
        <v>1268</v>
      </c>
      <c r="J203" s="20">
        <v>170.4</v>
      </c>
      <c r="K203" s="20">
        <v>19.399999999999999</v>
      </c>
      <c r="L203" s="20">
        <v>224.7</v>
      </c>
      <c r="M203" s="20">
        <v>21.4</v>
      </c>
      <c r="N203" s="20">
        <v>44.9</v>
      </c>
      <c r="O203" s="22">
        <v>0.192</v>
      </c>
      <c r="P203" s="22">
        <v>0.69299999999999995</v>
      </c>
      <c r="Q203" s="22">
        <v>0.36199999999999999</v>
      </c>
      <c r="R203" s="23">
        <v>49940</v>
      </c>
      <c r="S203" s="22">
        <v>0.16800000000000001</v>
      </c>
      <c r="T203" s="13">
        <v>0.14000000000000001</v>
      </c>
      <c r="U203" s="27">
        <v>0.193</v>
      </c>
    </row>
    <row r="204" spans="1:21">
      <c r="A204" s="20">
        <v>2018</v>
      </c>
      <c r="B204" s="20" t="s">
        <v>24</v>
      </c>
      <c r="C204" s="21">
        <v>8545</v>
      </c>
      <c r="D204" s="20">
        <v>1072.9000000000001</v>
      </c>
      <c r="E204" s="20">
        <v>1457</v>
      </c>
      <c r="F204" s="20">
        <v>6491</v>
      </c>
      <c r="G204" s="20">
        <v>1194</v>
      </c>
      <c r="H204" s="20">
        <v>8171</v>
      </c>
      <c r="I204" s="20">
        <v>670</v>
      </c>
      <c r="J204" s="20">
        <v>168.8</v>
      </c>
      <c r="K204" s="20">
        <v>32.299999999999997</v>
      </c>
      <c r="L204" s="20">
        <v>217.4</v>
      </c>
      <c r="M204" s="20">
        <v>18</v>
      </c>
      <c r="N204" s="20">
        <v>38.9</v>
      </c>
      <c r="O204" s="22">
        <v>0.22700000000000001</v>
      </c>
      <c r="P204" s="22">
        <v>0.69</v>
      </c>
      <c r="Q204" s="22">
        <v>0.371</v>
      </c>
      <c r="R204" s="23">
        <v>62280</v>
      </c>
      <c r="S204" s="22">
        <v>0.17399999999999999</v>
      </c>
      <c r="T204" s="13">
        <v>0.126</v>
      </c>
      <c r="U204" s="27">
        <v>0.20100000000000001</v>
      </c>
    </row>
    <row r="205" spans="1:21">
      <c r="A205" s="20">
        <v>2018</v>
      </c>
      <c r="B205" s="20" t="s">
        <v>23</v>
      </c>
      <c r="C205" s="21">
        <v>7816</v>
      </c>
      <c r="D205" s="20">
        <v>826.6</v>
      </c>
      <c r="E205" s="20">
        <v>3012</v>
      </c>
      <c r="F205" s="20">
        <v>12113</v>
      </c>
      <c r="G205" s="20">
        <v>2046</v>
      </c>
      <c r="H205" s="20">
        <v>12455</v>
      </c>
      <c r="I205" s="20">
        <v>1116</v>
      </c>
      <c r="J205" s="20">
        <v>131.9</v>
      </c>
      <c r="K205" s="20">
        <v>22.4</v>
      </c>
      <c r="L205" s="20">
        <v>136.4</v>
      </c>
      <c r="M205" s="20">
        <v>12.4</v>
      </c>
      <c r="N205" s="20">
        <v>33</v>
      </c>
      <c r="O205" s="22">
        <v>0.14000000000000001</v>
      </c>
      <c r="P205" s="22">
        <v>0.77900000000000003</v>
      </c>
      <c r="Q205" s="22">
        <v>0.29499999999999998</v>
      </c>
      <c r="R205" s="23">
        <v>49780</v>
      </c>
      <c r="S205" s="22">
        <v>0.13900000000000001</v>
      </c>
      <c r="T205" s="13">
        <v>0.11</v>
      </c>
      <c r="U205" s="27">
        <v>0.30399999999999999</v>
      </c>
    </row>
    <row r="206" spans="1:21">
      <c r="A206" s="20">
        <v>2018</v>
      </c>
      <c r="B206" s="20" t="s">
        <v>25</v>
      </c>
      <c r="C206" s="21">
        <v>9069</v>
      </c>
      <c r="D206" s="20">
        <v>679.6</v>
      </c>
      <c r="E206" s="20">
        <v>16627</v>
      </c>
      <c r="F206" s="20">
        <v>59962</v>
      </c>
      <c r="G206" s="20">
        <v>9506</v>
      </c>
      <c r="H206" s="20">
        <v>62547</v>
      </c>
      <c r="I206" s="20">
        <v>6917</v>
      </c>
      <c r="J206" s="20">
        <v>135</v>
      </c>
      <c r="K206" s="20">
        <v>21.4</v>
      </c>
      <c r="L206" s="20">
        <v>139.69999999999999</v>
      </c>
      <c r="M206" s="20">
        <v>15.6</v>
      </c>
      <c r="N206" s="20">
        <v>37.1</v>
      </c>
      <c r="O206" s="22">
        <v>0.112</v>
      </c>
      <c r="P206" s="22">
        <v>0.79</v>
      </c>
      <c r="Q206" s="22">
        <v>0.25800000000000001</v>
      </c>
      <c r="R206" s="23">
        <v>70490</v>
      </c>
      <c r="S206" s="22">
        <v>0.128</v>
      </c>
      <c r="T206" s="13">
        <v>9.8000000000000004E-2</v>
      </c>
      <c r="U206" s="27">
        <v>0.13600000000000001</v>
      </c>
    </row>
    <row r="207" spans="1:21">
      <c r="A207" s="20">
        <v>2018</v>
      </c>
      <c r="B207" s="20" t="s">
        <v>26</v>
      </c>
      <c r="C207" s="21">
        <v>7998</v>
      </c>
      <c r="D207" s="20">
        <v>676.4</v>
      </c>
      <c r="E207" s="20">
        <v>1649</v>
      </c>
      <c r="F207" s="20">
        <v>7812</v>
      </c>
      <c r="G207" s="20">
        <v>974</v>
      </c>
      <c r="H207" s="20">
        <v>7370</v>
      </c>
      <c r="I207" s="20">
        <v>568</v>
      </c>
      <c r="J207" s="20">
        <v>127.6</v>
      </c>
      <c r="K207" s="20">
        <v>16.100000000000001</v>
      </c>
      <c r="L207" s="20">
        <v>124.3</v>
      </c>
      <c r="M207" s="20">
        <v>9.6999999999999993</v>
      </c>
      <c r="N207" s="20">
        <v>29.6</v>
      </c>
      <c r="O207" s="22">
        <v>0.14499999999999999</v>
      </c>
      <c r="P207" s="22">
        <v>0.83599999999999997</v>
      </c>
      <c r="Q207" s="22">
        <v>0.23</v>
      </c>
      <c r="R207" s="23">
        <v>73030</v>
      </c>
      <c r="S207" s="22">
        <v>9.8000000000000004E-2</v>
      </c>
      <c r="T207" s="13">
        <v>0.10099999999999999</v>
      </c>
      <c r="U207" s="27">
        <v>0.14300000000000002</v>
      </c>
    </row>
    <row r="208" spans="1:21">
      <c r="A208" s="20">
        <v>2018</v>
      </c>
      <c r="B208" s="20" t="s">
        <v>27</v>
      </c>
      <c r="C208" s="21">
        <v>11378</v>
      </c>
      <c r="D208" s="20">
        <v>874.1</v>
      </c>
      <c r="E208" s="20">
        <v>986</v>
      </c>
      <c r="F208" s="20">
        <v>6472</v>
      </c>
      <c r="G208" s="20">
        <v>708</v>
      </c>
      <c r="H208" s="20">
        <v>7205</v>
      </c>
      <c r="I208" s="20">
        <v>757</v>
      </c>
      <c r="J208" s="20">
        <v>134.1</v>
      </c>
      <c r="K208" s="20">
        <v>14.6</v>
      </c>
      <c r="L208" s="20">
        <v>142.1</v>
      </c>
      <c r="M208" s="20">
        <v>14.8</v>
      </c>
      <c r="N208" s="20">
        <v>18.5</v>
      </c>
      <c r="O208" s="22">
        <v>0.122</v>
      </c>
      <c r="P208" s="22">
        <v>0.77600000000000002</v>
      </c>
      <c r="Q208" s="22">
        <v>0.27400000000000002</v>
      </c>
      <c r="R208" s="23">
        <v>72810</v>
      </c>
      <c r="S208" s="22">
        <v>0.104</v>
      </c>
      <c r="T208" s="13">
        <v>0.11800000000000001</v>
      </c>
      <c r="U208" s="27">
        <v>8.3000000000000004E-2</v>
      </c>
    </row>
    <row r="209" spans="1:21">
      <c r="A209" s="20">
        <v>2018</v>
      </c>
      <c r="B209" s="20" t="s">
        <v>28</v>
      </c>
      <c r="C209" s="21">
        <v>11771</v>
      </c>
      <c r="D209" s="20">
        <v>975.3</v>
      </c>
      <c r="E209" s="20">
        <v>412</v>
      </c>
      <c r="F209" s="20">
        <v>2101</v>
      </c>
      <c r="G209" s="20">
        <v>238</v>
      </c>
      <c r="H209" s="20">
        <v>2030</v>
      </c>
      <c r="I209" s="20">
        <v>167</v>
      </c>
      <c r="J209" s="20">
        <v>159.4</v>
      </c>
      <c r="K209" s="20">
        <v>18.8</v>
      </c>
      <c r="L209" s="20">
        <v>159.1</v>
      </c>
      <c r="M209" s="20">
        <v>13.1</v>
      </c>
      <c r="N209" s="20">
        <v>32.700000000000003</v>
      </c>
      <c r="O209" s="22">
        <v>0.16500000000000001</v>
      </c>
      <c r="P209" s="22">
        <v>0.73199999999999998</v>
      </c>
      <c r="Q209" s="22">
        <v>0.33500000000000002</v>
      </c>
      <c r="R209" s="23">
        <v>65010</v>
      </c>
      <c r="S209" s="22">
        <v>0.11799999999999999</v>
      </c>
      <c r="T209" s="13">
        <v>9.9000000000000005E-2</v>
      </c>
      <c r="U209" s="27">
        <v>0.16699999999999998</v>
      </c>
    </row>
    <row r="210" spans="1:21">
      <c r="A210" s="20">
        <v>2018</v>
      </c>
      <c r="B210" s="20" t="s">
        <v>29</v>
      </c>
      <c r="C210" s="21">
        <v>9148</v>
      </c>
      <c r="D210" s="20">
        <v>712.9</v>
      </c>
      <c r="E210" s="20">
        <v>6725</v>
      </c>
      <c r="F210" s="20">
        <v>45281</v>
      </c>
      <c r="G210" s="20">
        <v>6204</v>
      </c>
      <c r="H210" s="20">
        <v>47027</v>
      </c>
      <c r="I210" s="20">
        <v>3091</v>
      </c>
      <c r="J210" s="20">
        <v>141.69999999999999</v>
      </c>
      <c r="K210" s="20">
        <v>19.8</v>
      </c>
      <c r="L210" s="20">
        <v>143.1</v>
      </c>
      <c r="M210" s="20">
        <v>9.6</v>
      </c>
      <c r="N210" s="20">
        <v>19.2</v>
      </c>
      <c r="O210" s="22">
        <v>0.14499999999999999</v>
      </c>
      <c r="P210" s="22">
        <v>0.73199999999999998</v>
      </c>
      <c r="Q210" s="22">
        <v>0.307</v>
      </c>
      <c r="R210" s="23">
        <v>54640</v>
      </c>
      <c r="S210" s="22">
        <v>0.13400000000000001</v>
      </c>
      <c r="T210" s="13">
        <v>0.10099999999999999</v>
      </c>
      <c r="U210" s="27">
        <v>0.16699999999999998</v>
      </c>
    </row>
    <row r="211" spans="1:21">
      <c r="A211" s="20">
        <v>2018</v>
      </c>
      <c r="B211" s="20" t="s">
        <v>30</v>
      </c>
      <c r="C211" s="21">
        <v>7844</v>
      </c>
      <c r="D211" s="20">
        <v>964.5</v>
      </c>
      <c r="E211" s="20">
        <v>4513</v>
      </c>
      <c r="F211" s="20">
        <v>17397</v>
      </c>
      <c r="G211" s="20">
        <v>2471</v>
      </c>
      <c r="H211" s="20">
        <v>18986</v>
      </c>
      <c r="I211" s="20">
        <v>1530</v>
      </c>
      <c r="J211" s="20">
        <v>152.4</v>
      </c>
      <c r="K211" s="20">
        <v>22.1</v>
      </c>
      <c r="L211" s="20">
        <v>175.8</v>
      </c>
      <c r="M211" s="20">
        <v>14.5</v>
      </c>
      <c r="N211" s="20">
        <v>46.5</v>
      </c>
      <c r="O211" s="22">
        <v>0.161</v>
      </c>
      <c r="P211" s="22">
        <v>0.73799999999999999</v>
      </c>
      <c r="Q211" s="22">
        <v>0.32500000000000001</v>
      </c>
      <c r="R211" s="23">
        <v>55820</v>
      </c>
      <c r="S211" s="22">
        <v>0.14399999999999999</v>
      </c>
      <c r="T211" s="13">
        <v>0.1</v>
      </c>
      <c r="U211" s="27">
        <v>0.20600000000000002</v>
      </c>
    </row>
    <row r="212" spans="1:21">
      <c r="A212" s="20">
        <v>2018</v>
      </c>
      <c r="B212" s="20" t="s">
        <v>31</v>
      </c>
      <c r="C212" s="21">
        <v>8932</v>
      </c>
      <c r="D212" s="20">
        <v>809.9</v>
      </c>
      <c r="E212" s="20">
        <v>480</v>
      </c>
      <c r="F212" s="20">
        <v>2405</v>
      </c>
      <c r="G212" s="20">
        <v>316</v>
      </c>
      <c r="H212" s="20">
        <v>2570</v>
      </c>
      <c r="I212" s="20">
        <v>542</v>
      </c>
      <c r="J212" s="20">
        <v>123.5</v>
      </c>
      <c r="K212" s="20">
        <v>16.100000000000001</v>
      </c>
      <c r="L212" s="20">
        <v>125.6</v>
      </c>
      <c r="M212" s="20">
        <v>24.5</v>
      </c>
      <c r="N212" s="20">
        <v>20.2</v>
      </c>
      <c r="O212" s="22">
        <v>0.13400000000000001</v>
      </c>
      <c r="P212" s="22">
        <v>0.80100000000000005</v>
      </c>
      <c r="Q212" s="22">
        <v>0.249</v>
      </c>
      <c r="R212" s="23">
        <v>80110</v>
      </c>
      <c r="S212" s="22">
        <v>9.5000000000000001E-2</v>
      </c>
      <c r="T212" s="13">
        <v>8.900000000000001E-2</v>
      </c>
      <c r="U212" s="27">
        <v>0.17199999999999999</v>
      </c>
    </row>
    <row r="213" spans="1:21">
      <c r="A213" s="20">
        <v>2018</v>
      </c>
      <c r="B213" s="20" t="s">
        <v>35</v>
      </c>
      <c r="C213" s="21">
        <v>8812</v>
      </c>
      <c r="D213" s="20">
        <v>981.7</v>
      </c>
      <c r="E213" s="20">
        <v>1439</v>
      </c>
      <c r="F213" s="20">
        <v>6427</v>
      </c>
      <c r="G213" s="20">
        <v>898</v>
      </c>
      <c r="H213" s="20">
        <v>7185</v>
      </c>
      <c r="I213" s="20">
        <v>697</v>
      </c>
      <c r="J213" s="20">
        <v>155.30000000000001</v>
      </c>
      <c r="K213" s="20">
        <v>21.9</v>
      </c>
      <c r="L213" s="20">
        <v>165.1</v>
      </c>
      <c r="M213" s="20">
        <v>15.7</v>
      </c>
      <c r="N213" s="20">
        <v>31.7</v>
      </c>
      <c r="O213" s="22">
        <v>0.16600000000000001</v>
      </c>
      <c r="P213" s="22">
        <v>0.77100000000000002</v>
      </c>
      <c r="Q213" s="22">
        <v>0.35299999999999998</v>
      </c>
      <c r="R213" s="23">
        <v>59890</v>
      </c>
      <c r="S213" s="22">
        <v>0.112</v>
      </c>
      <c r="T213" s="13">
        <v>6.9000000000000006E-2</v>
      </c>
      <c r="U213" s="27">
        <v>0.16</v>
      </c>
    </row>
    <row r="214" spans="1:21">
      <c r="A214" s="20">
        <v>2018</v>
      </c>
      <c r="B214" s="20" t="s">
        <v>32</v>
      </c>
      <c r="C214" s="21">
        <v>7444</v>
      </c>
      <c r="D214" s="20">
        <v>803.6</v>
      </c>
      <c r="E214" s="20">
        <v>666</v>
      </c>
      <c r="F214" s="20">
        <v>3049</v>
      </c>
      <c r="G214" s="20">
        <v>408</v>
      </c>
      <c r="H214" s="20">
        <v>3122</v>
      </c>
      <c r="I214" s="20">
        <v>235</v>
      </c>
      <c r="J214" s="20">
        <v>149.5</v>
      </c>
      <c r="K214" s="20">
        <v>20.3</v>
      </c>
      <c r="L214" s="20">
        <v>157.9</v>
      </c>
      <c r="M214" s="20">
        <v>11.9</v>
      </c>
      <c r="N214" s="20">
        <v>35</v>
      </c>
      <c r="O214" s="22">
        <v>0.14699999999999999</v>
      </c>
      <c r="P214" s="22">
        <v>0.79500000000000004</v>
      </c>
      <c r="Q214" s="22">
        <v>0.28399999999999997</v>
      </c>
      <c r="R214" s="23">
        <v>68720</v>
      </c>
      <c r="S214" s="22">
        <v>0.12</v>
      </c>
      <c r="T214" s="13">
        <v>9.6000000000000002E-2</v>
      </c>
      <c r="U214" s="27">
        <v>0.158</v>
      </c>
    </row>
    <row r="215" spans="1:21">
      <c r="A215" s="20">
        <v>2018</v>
      </c>
      <c r="B215" s="20" t="s">
        <v>33</v>
      </c>
      <c r="C215" s="21">
        <v>9118</v>
      </c>
      <c r="D215" s="20">
        <v>813</v>
      </c>
      <c r="E215" s="20">
        <v>4030</v>
      </c>
      <c r="F215" s="20">
        <v>23885</v>
      </c>
      <c r="G215" s="20">
        <v>2878</v>
      </c>
      <c r="H215" s="20">
        <v>25755</v>
      </c>
      <c r="I215" s="20">
        <v>2564</v>
      </c>
      <c r="J215" s="20">
        <v>153.5</v>
      </c>
      <c r="K215" s="20">
        <v>18.600000000000001</v>
      </c>
      <c r="L215" s="20">
        <v>163.9</v>
      </c>
      <c r="M215" s="20">
        <v>16.3</v>
      </c>
      <c r="N215" s="20">
        <v>25.3</v>
      </c>
      <c r="O215" s="22">
        <v>0.155</v>
      </c>
      <c r="P215" s="22">
        <v>0.754</v>
      </c>
      <c r="Q215" s="22">
        <v>0.318</v>
      </c>
      <c r="R215" s="23">
        <v>58730</v>
      </c>
      <c r="S215" s="22">
        <v>0.11899999999999999</v>
      </c>
      <c r="T215" s="13">
        <v>9.1999999999999998E-2</v>
      </c>
      <c r="U215" s="27">
        <v>0.218</v>
      </c>
    </row>
    <row r="216" spans="1:21">
      <c r="A216" s="20">
        <v>2018</v>
      </c>
      <c r="B216" s="20" t="s">
        <v>34</v>
      </c>
      <c r="C216" s="21">
        <v>9297</v>
      </c>
      <c r="D216" s="20">
        <v>863.5</v>
      </c>
      <c r="E216" s="20">
        <v>2668</v>
      </c>
      <c r="F216" s="20">
        <v>13479</v>
      </c>
      <c r="G216" s="20">
        <v>2093</v>
      </c>
      <c r="H216" s="20">
        <v>14532</v>
      </c>
      <c r="I216" s="20">
        <v>1118</v>
      </c>
      <c r="J216" s="20">
        <v>165.7</v>
      </c>
      <c r="K216" s="20">
        <v>26</v>
      </c>
      <c r="L216" s="20">
        <v>180.7</v>
      </c>
      <c r="M216" s="20">
        <v>14</v>
      </c>
      <c r="N216" s="20">
        <v>33.4</v>
      </c>
      <c r="O216" s="22">
        <v>0.21099999999999999</v>
      </c>
      <c r="P216" s="22">
        <v>0.72599999999999998</v>
      </c>
      <c r="Q216" s="22">
        <v>0.34100000000000003</v>
      </c>
      <c r="R216" s="23">
        <v>70150</v>
      </c>
      <c r="S216" s="22">
        <v>0.13100000000000001</v>
      </c>
      <c r="T216" s="13">
        <v>0.11599999999999999</v>
      </c>
      <c r="U216" s="27">
        <v>0.153</v>
      </c>
    </row>
    <row r="217" spans="1:21">
      <c r="A217" s="20">
        <v>2018</v>
      </c>
      <c r="B217" s="20" t="s">
        <v>36</v>
      </c>
      <c r="C217" s="21">
        <v>8381</v>
      </c>
      <c r="D217" s="20">
        <v>962.2</v>
      </c>
      <c r="E217" s="20">
        <v>899</v>
      </c>
      <c r="F217" s="20">
        <v>5607</v>
      </c>
      <c r="G217" s="20">
        <v>803</v>
      </c>
      <c r="H217" s="20">
        <v>5823</v>
      </c>
      <c r="I217" s="20">
        <v>630</v>
      </c>
      <c r="J217" s="20">
        <v>156.4</v>
      </c>
      <c r="K217" s="20">
        <v>22.6</v>
      </c>
      <c r="L217" s="20">
        <v>158.9</v>
      </c>
      <c r="M217" s="20">
        <v>17.100000000000001</v>
      </c>
      <c r="N217" s="20">
        <v>23.6</v>
      </c>
      <c r="O217" s="22">
        <v>0.17299999999999999</v>
      </c>
      <c r="P217" s="22">
        <v>0.77500000000000002</v>
      </c>
      <c r="Q217" s="22">
        <v>0.34399999999999997</v>
      </c>
      <c r="R217" s="23">
        <v>63940</v>
      </c>
      <c r="S217" s="22">
        <v>0.122</v>
      </c>
      <c r="T217" s="13">
        <v>0.113</v>
      </c>
      <c r="U217" s="27">
        <v>0.2</v>
      </c>
    </row>
    <row r="218" spans="1:21">
      <c r="A218" s="20">
        <v>2018</v>
      </c>
      <c r="B218" s="20" t="s">
        <v>37</v>
      </c>
      <c r="C218" s="21">
        <v>9332</v>
      </c>
      <c r="D218" s="20">
        <v>945.8</v>
      </c>
      <c r="E218" s="20">
        <v>1674</v>
      </c>
      <c r="F218" s="20">
        <v>10135</v>
      </c>
      <c r="G218" s="20">
        <v>1506</v>
      </c>
      <c r="H218" s="20">
        <v>10697</v>
      </c>
      <c r="I218" s="20">
        <v>969</v>
      </c>
      <c r="J218" s="20">
        <v>181.6</v>
      </c>
      <c r="K218" s="20">
        <v>27.9</v>
      </c>
      <c r="L218" s="20">
        <v>198.3</v>
      </c>
      <c r="M218" s="20">
        <v>18.3</v>
      </c>
      <c r="N218" s="20">
        <v>32.5</v>
      </c>
      <c r="O218" s="22">
        <v>0.23400000000000001</v>
      </c>
      <c r="P218" s="22">
        <v>0.67600000000000005</v>
      </c>
      <c r="Q218" s="22">
        <v>0.36599999999999999</v>
      </c>
      <c r="R218" s="23">
        <v>54560</v>
      </c>
      <c r="S218" s="22">
        <v>0.16700000000000001</v>
      </c>
      <c r="T218" s="13">
        <v>0.13800000000000001</v>
      </c>
      <c r="U218" s="27">
        <v>0.27300000000000002</v>
      </c>
    </row>
    <row r="219" spans="1:21">
      <c r="A219" s="20">
        <v>2018</v>
      </c>
      <c r="B219" s="20" t="s">
        <v>38</v>
      </c>
      <c r="C219" s="21">
        <v>9217</v>
      </c>
      <c r="D219" s="20">
        <v>1090</v>
      </c>
      <c r="E219" s="20">
        <v>2166</v>
      </c>
      <c r="F219" s="20">
        <v>9382</v>
      </c>
      <c r="G219" s="20">
        <v>1457</v>
      </c>
      <c r="H219" s="20">
        <v>11340</v>
      </c>
      <c r="I219" s="20">
        <v>824</v>
      </c>
      <c r="J219" s="20">
        <v>169</v>
      </c>
      <c r="K219" s="20">
        <v>26.9</v>
      </c>
      <c r="L219" s="20">
        <v>212.2</v>
      </c>
      <c r="M219" s="20">
        <v>15.6</v>
      </c>
      <c r="N219" s="20">
        <v>42.2</v>
      </c>
      <c r="O219" s="22">
        <v>0.20499999999999999</v>
      </c>
      <c r="P219" s="22">
        <v>0.69199999999999995</v>
      </c>
      <c r="Q219" s="22">
        <v>0.36799999999999999</v>
      </c>
      <c r="R219" s="23">
        <v>49970</v>
      </c>
      <c r="S219" s="22">
        <v>0.187</v>
      </c>
      <c r="T219" s="13">
        <v>0.14800000000000002</v>
      </c>
      <c r="U219" s="27">
        <v>0.27500000000000002</v>
      </c>
    </row>
    <row r="220" spans="1:21">
      <c r="A220" s="20">
        <v>2018</v>
      </c>
      <c r="B220" s="20" t="s">
        <v>41</v>
      </c>
      <c r="C220" s="21">
        <v>12215</v>
      </c>
      <c r="D220" s="20">
        <v>836.8</v>
      </c>
      <c r="E220" s="20">
        <v>1823</v>
      </c>
      <c r="F220" s="20">
        <v>12635</v>
      </c>
      <c r="G220" s="20">
        <v>1391</v>
      </c>
      <c r="H220" s="20">
        <v>12036</v>
      </c>
      <c r="I220" s="20">
        <v>1441</v>
      </c>
      <c r="J220" s="20">
        <v>142.80000000000001</v>
      </c>
      <c r="K220" s="20">
        <v>15.8</v>
      </c>
      <c r="L220" s="20">
        <v>131.5</v>
      </c>
      <c r="M220" s="20">
        <v>15.8</v>
      </c>
      <c r="N220" s="20">
        <v>19.5</v>
      </c>
      <c r="O220" s="22">
        <v>0.13400000000000001</v>
      </c>
      <c r="P220" s="22">
        <v>0.77600000000000002</v>
      </c>
      <c r="Q220" s="22">
        <v>0.25700000000000001</v>
      </c>
      <c r="R220" s="23">
        <v>58660</v>
      </c>
      <c r="S220" s="22">
        <v>0.1</v>
      </c>
      <c r="T220" s="13">
        <v>8.4000000000000005E-2</v>
      </c>
      <c r="U220" s="27">
        <v>0.111</v>
      </c>
    </row>
    <row r="221" spans="1:21">
      <c r="A221" s="20">
        <v>2018</v>
      </c>
      <c r="B221" s="20" t="s">
        <v>40</v>
      </c>
      <c r="C221" s="21">
        <v>9934</v>
      </c>
      <c r="D221" s="20">
        <v>1099.4000000000001</v>
      </c>
      <c r="E221" s="20">
        <v>1122</v>
      </c>
      <c r="F221" s="20">
        <v>10927</v>
      </c>
      <c r="G221" s="20">
        <v>1419</v>
      </c>
      <c r="H221" s="20">
        <v>11683</v>
      </c>
      <c r="I221" s="20">
        <v>973</v>
      </c>
      <c r="J221" s="20">
        <v>149.9</v>
      </c>
      <c r="K221" s="20">
        <v>19.600000000000001</v>
      </c>
      <c r="L221" s="20">
        <v>161.9</v>
      </c>
      <c r="M221" s="20">
        <v>13.6</v>
      </c>
      <c r="N221" s="20">
        <v>15.8</v>
      </c>
      <c r="O221" s="22">
        <v>0.125</v>
      </c>
      <c r="P221" s="22">
        <v>0.77100000000000002</v>
      </c>
      <c r="Q221" s="22">
        <v>0.309</v>
      </c>
      <c r="R221" s="23">
        <v>86220</v>
      </c>
      <c r="S221" s="22">
        <v>8.7999999999999995E-2</v>
      </c>
      <c r="T221" s="13">
        <v>9.1999999999999998E-2</v>
      </c>
      <c r="U221" s="27">
        <v>0.14099999999999999</v>
      </c>
    </row>
    <row r="222" spans="1:21">
      <c r="A222" s="20">
        <v>2018</v>
      </c>
      <c r="B222" s="20" t="s">
        <v>39</v>
      </c>
      <c r="C222" s="21">
        <v>10950</v>
      </c>
      <c r="D222" s="20">
        <v>988.2</v>
      </c>
      <c r="E222" s="20">
        <v>580</v>
      </c>
      <c r="F222" s="20">
        <v>3275</v>
      </c>
      <c r="G222" s="20">
        <v>478</v>
      </c>
      <c r="H222" s="20">
        <v>2965</v>
      </c>
      <c r="I222" s="20">
        <v>312</v>
      </c>
      <c r="J222" s="20">
        <v>162.1</v>
      </c>
      <c r="K222" s="20">
        <v>23.4</v>
      </c>
      <c r="L222" s="20">
        <v>147</v>
      </c>
      <c r="M222" s="20">
        <v>15.3</v>
      </c>
      <c r="N222" s="20">
        <v>28.4</v>
      </c>
      <c r="O222" s="22">
        <v>0.17799999999999999</v>
      </c>
      <c r="P222" s="22">
        <v>0.77500000000000002</v>
      </c>
      <c r="Q222" s="22">
        <v>0.30399999999999999</v>
      </c>
      <c r="R222" s="23">
        <v>86350</v>
      </c>
      <c r="S222" s="22">
        <v>0.112</v>
      </c>
      <c r="T222" s="13">
        <v>0.114</v>
      </c>
      <c r="U222" s="27">
        <v>7.2000000000000008E-2</v>
      </c>
    </row>
    <row r="223" spans="1:21">
      <c r="A223" s="20">
        <v>2018</v>
      </c>
      <c r="B223" s="20" t="s">
        <v>42</v>
      </c>
      <c r="C223" s="21">
        <v>9142</v>
      </c>
      <c r="D223" s="20">
        <v>857</v>
      </c>
      <c r="E223" s="20">
        <v>4474</v>
      </c>
      <c r="F223" s="20">
        <v>21018</v>
      </c>
      <c r="G223" s="20">
        <v>2824</v>
      </c>
      <c r="H223" s="20">
        <v>25354</v>
      </c>
      <c r="I223" s="20">
        <v>1869</v>
      </c>
      <c r="J223" s="20">
        <v>161.1</v>
      </c>
      <c r="K223" s="20">
        <v>21.9</v>
      </c>
      <c r="L223" s="20">
        <v>195</v>
      </c>
      <c r="M223" s="20">
        <v>14.5</v>
      </c>
      <c r="N223" s="20">
        <v>34.299999999999997</v>
      </c>
      <c r="O223" s="22">
        <v>0.189</v>
      </c>
      <c r="P223" s="22">
        <v>0.76200000000000001</v>
      </c>
      <c r="Q223" s="22">
        <v>0.33</v>
      </c>
      <c r="R223" s="23">
        <v>60450</v>
      </c>
      <c r="S223" s="22">
        <v>0.14000000000000001</v>
      </c>
      <c r="T223" s="13">
        <v>0.11800000000000001</v>
      </c>
      <c r="U223" s="27">
        <v>0.158</v>
      </c>
    </row>
    <row r="224" spans="1:21">
      <c r="A224" s="20">
        <v>2018</v>
      </c>
      <c r="B224" s="20" t="s">
        <v>43</v>
      </c>
      <c r="C224" s="21">
        <v>10174</v>
      </c>
      <c r="D224" s="20">
        <v>989.4</v>
      </c>
      <c r="E224" s="20">
        <v>2436</v>
      </c>
      <c r="F224" s="20">
        <v>9910</v>
      </c>
      <c r="G224" s="20">
        <v>1308</v>
      </c>
      <c r="H224" s="20">
        <v>8408</v>
      </c>
      <c r="I224" s="20">
        <v>698</v>
      </c>
      <c r="J224" s="20">
        <v>143.1</v>
      </c>
      <c r="K224" s="20">
        <v>18.8</v>
      </c>
      <c r="L224" s="20">
        <v>119</v>
      </c>
      <c r="M224" s="20">
        <v>10</v>
      </c>
      <c r="N224" s="20">
        <v>33.700000000000003</v>
      </c>
      <c r="O224" s="22">
        <v>0.151</v>
      </c>
      <c r="P224" s="22">
        <v>0.79500000000000004</v>
      </c>
      <c r="Q224" s="22">
        <v>0.30099999999999999</v>
      </c>
      <c r="R224" s="23">
        <v>71820</v>
      </c>
      <c r="S224" s="22">
        <v>9.7000000000000003E-2</v>
      </c>
      <c r="T224" s="13">
        <v>7.0000000000000007E-2</v>
      </c>
      <c r="U224" s="27">
        <v>0.10199999999999999</v>
      </c>
    </row>
    <row r="225" spans="1:21">
      <c r="A225" s="20">
        <v>2018</v>
      </c>
      <c r="B225" s="20" t="s">
        <v>45</v>
      </c>
      <c r="C225" s="21">
        <v>9032</v>
      </c>
      <c r="D225" s="20">
        <v>1081.5999999999999</v>
      </c>
      <c r="E225" s="20">
        <v>2641</v>
      </c>
      <c r="F225" s="20">
        <v>13040</v>
      </c>
      <c r="G225" s="20">
        <v>1606</v>
      </c>
      <c r="H225" s="20">
        <v>14893</v>
      </c>
      <c r="I225" s="20">
        <v>1477</v>
      </c>
      <c r="J225" s="20">
        <v>165.3</v>
      </c>
      <c r="K225" s="20">
        <v>20.8</v>
      </c>
      <c r="L225" s="20">
        <v>188.4</v>
      </c>
      <c r="M225" s="20">
        <v>18.7</v>
      </c>
      <c r="N225" s="20">
        <v>32.9</v>
      </c>
      <c r="O225" s="22">
        <v>0.19400000000000001</v>
      </c>
      <c r="P225" s="22">
        <v>0.73899999999999999</v>
      </c>
      <c r="Q225" s="22">
        <v>0.35</v>
      </c>
      <c r="R225" s="23">
        <v>42780</v>
      </c>
      <c r="S225" s="22">
        <v>0.13200000000000001</v>
      </c>
      <c r="T225" s="13">
        <v>0.115</v>
      </c>
      <c r="U225" s="27">
        <v>0.27800000000000002</v>
      </c>
    </row>
    <row r="226" spans="1:21">
      <c r="A226" s="20">
        <v>2018</v>
      </c>
      <c r="B226" s="20" t="s">
        <v>44</v>
      </c>
      <c r="C226" s="21">
        <v>8417</v>
      </c>
      <c r="D226" s="20">
        <v>797.4</v>
      </c>
      <c r="E226" s="20">
        <v>1547</v>
      </c>
      <c r="F226" s="20">
        <v>6510</v>
      </c>
      <c r="G226" s="20">
        <v>1074</v>
      </c>
      <c r="H226" s="20">
        <v>7758</v>
      </c>
      <c r="I226" s="20">
        <v>910</v>
      </c>
      <c r="J226" s="20">
        <v>179.7</v>
      </c>
      <c r="K226" s="20">
        <v>30.6</v>
      </c>
      <c r="L226" s="20">
        <v>222.1</v>
      </c>
      <c r="M226" s="20">
        <v>26.1</v>
      </c>
      <c r="N226" s="20">
        <v>46</v>
      </c>
      <c r="O226" s="22">
        <v>0.20499999999999999</v>
      </c>
      <c r="P226" s="22">
        <v>0.68</v>
      </c>
      <c r="Q226" s="22">
        <v>0.39500000000000002</v>
      </c>
      <c r="R226" s="23">
        <v>61730</v>
      </c>
      <c r="S226" s="22">
        <v>0.2</v>
      </c>
      <c r="T226" s="13">
        <v>0.153</v>
      </c>
      <c r="U226" s="27">
        <v>0.21600000000000003</v>
      </c>
    </row>
    <row r="227" spans="1:21">
      <c r="A227" s="20">
        <v>2018</v>
      </c>
      <c r="B227" s="20" t="s">
        <v>46</v>
      </c>
      <c r="C227" s="21">
        <v>9354</v>
      </c>
      <c r="D227" s="20">
        <v>1030.2</v>
      </c>
      <c r="E227" s="20">
        <v>310</v>
      </c>
      <c r="F227" s="20">
        <v>2038</v>
      </c>
      <c r="G227" s="20">
        <v>267</v>
      </c>
      <c r="H227" s="20">
        <v>2347</v>
      </c>
      <c r="I227" s="20">
        <v>152</v>
      </c>
      <c r="J227" s="20">
        <v>140.69999999999999</v>
      </c>
      <c r="K227" s="20">
        <v>19.100000000000001</v>
      </c>
      <c r="L227" s="20">
        <v>163.19999999999999</v>
      </c>
      <c r="M227" s="20">
        <v>10.7</v>
      </c>
      <c r="N227" s="20">
        <v>21.7</v>
      </c>
      <c r="O227" s="22">
        <v>0.18</v>
      </c>
      <c r="P227" s="22">
        <v>0.77300000000000002</v>
      </c>
      <c r="Q227" s="22">
        <v>0.26900000000000002</v>
      </c>
      <c r="R227" s="23">
        <v>57680</v>
      </c>
      <c r="S227" s="22">
        <v>0.121</v>
      </c>
      <c r="T227" s="13">
        <v>0.10400000000000001</v>
      </c>
      <c r="U227" s="27">
        <v>0.17199999999999999</v>
      </c>
    </row>
    <row r="228" spans="1:21">
      <c r="A228" s="20">
        <v>2018</v>
      </c>
      <c r="B228" s="20" t="s">
        <v>53</v>
      </c>
      <c r="C228" s="21">
        <v>8285</v>
      </c>
      <c r="D228" s="20">
        <v>804.3</v>
      </c>
      <c r="E228" s="20">
        <v>4495</v>
      </c>
      <c r="F228" s="20">
        <v>19671</v>
      </c>
      <c r="G228" s="20">
        <v>3013</v>
      </c>
      <c r="H228" s="20">
        <v>19222</v>
      </c>
      <c r="I228" s="20">
        <v>2064</v>
      </c>
      <c r="J228" s="20">
        <v>154.19999999999999</v>
      </c>
      <c r="K228" s="20">
        <v>23.9</v>
      </c>
      <c r="L228" s="20">
        <v>155.5</v>
      </c>
      <c r="M228" s="20">
        <v>16.899999999999999</v>
      </c>
      <c r="N228" s="20">
        <v>37.9</v>
      </c>
      <c r="O228" s="22">
        <v>0.17399999999999999</v>
      </c>
      <c r="P228" s="22">
        <v>0.76100000000000001</v>
      </c>
      <c r="Q228" s="22">
        <v>0.33</v>
      </c>
      <c r="R228" s="23">
        <v>61860</v>
      </c>
      <c r="S228" s="22">
        <v>0.14099999999999999</v>
      </c>
      <c r="T228" s="13">
        <v>0.121</v>
      </c>
      <c r="U228" s="27">
        <v>0.16699999999999998</v>
      </c>
    </row>
    <row r="229" spans="1:21">
      <c r="A229" s="20">
        <v>2018</v>
      </c>
      <c r="B229" s="20" t="s">
        <v>54</v>
      </c>
      <c r="C229" s="21">
        <v>10269</v>
      </c>
      <c r="D229" s="20">
        <v>904.2</v>
      </c>
      <c r="E229" s="20">
        <v>356</v>
      </c>
      <c r="F229" s="20">
        <v>1320</v>
      </c>
      <c r="G229" s="20">
        <v>214</v>
      </c>
      <c r="H229" s="20">
        <v>1361</v>
      </c>
      <c r="I229" s="20">
        <v>152</v>
      </c>
      <c r="J229" s="20">
        <v>145.19999999999999</v>
      </c>
      <c r="K229" s="20">
        <v>24.1</v>
      </c>
      <c r="L229" s="20">
        <v>140</v>
      </c>
      <c r="M229" s="20">
        <v>15.6</v>
      </c>
      <c r="N229" s="20">
        <v>33.799999999999997</v>
      </c>
      <c r="O229" s="22">
        <v>0.191</v>
      </c>
      <c r="P229" s="22">
        <v>0.77700000000000002</v>
      </c>
      <c r="Q229" s="22">
        <v>0.35099999999999998</v>
      </c>
      <c r="R229" s="23">
        <v>67270</v>
      </c>
      <c r="S229" s="22">
        <v>0.10199999999999999</v>
      </c>
      <c r="T229" s="13">
        <v>7.9000000000000001E-2</v>
      </c>
      <c r="U229" s="27">
        <v>0.20499999999999999</v>
      </c>
    </row>
    <row r="230" spans="1:21">
      <c r="A230" s="20">
        <v>2018</v>
      </c>
      <c r="B230" s="20" t="s">
        <v>47</v>
      </c>
      <c r="C230" s="21">
        <v>9492</v>
      </c>
      <c r="D230" s="20">
        <v>940.6</v>
      </c>
      <c r="E230" s="20">
        <v>683</v>
      </c>
      <c r="F230" s="20">
        <v>3516</v>
      </c>
      <c r="G230" s="20">
        <v>596</v>
      </c>
      <c r="H230" s="20">
        <v>3539</v>
      </c>
      <c r="I230" s="20">
        <v>394</v>
      </c>
      <c r="J230" s="20">
        <v>150.5</v>
      </c>
      <c r="K230" s="20">
        <v>26</v>
      </c>
      <c r="L230" s="20">
        <v>145.69999999999999</v>
      </c>
      <c r="M230" s="20">
        <v>16.100000000000001</v>
      </c>
      <c r="N230" s="20">
        <v>27.4</v>
      </c>
      <c r="O230" s="22">
        <v>0.16</v>
      </c>
      <c r="P230" s="22">
        <v>0.76200000000000001</v>
      </c>
      <c r="Q230" s="22">
        <v>0.34100000000000003</v>
      </c>
      <c r="R230" s="23">
        <v>53370</v>
      </c>
      <c r="S230" s="22">
        <v>0.115</v>
      </c>
      <c r="T230" s="13">
        <v>0.105</v>
      </c>
      <c r="U230" s="27">
        <v>0.08</v>
      </c>
    </row>
    <row r="231" spans="1:21">
      <c r="A231" s="20">
        <v>2018</v>
      </c>
      <c r="B231" s="20" t="s">
        <v>49</v>
      </c>
      <c r="C231" s="21">
        <v>10974</v>
      </c>
      <c r="D231" s="20">
        <v>814.5</v>
      </c>
      <c r="E231" s="20">
        <v>487</v>
      </c>
      <c r="F231" s="20">
        <v>2711</v>
      </c>
      <c r="G231" s="20">
        <v>319</v>
      </c>
      <c r="H231" s="20">
        <v>2786</v>
      </c>
      <c r="I231" s="20">
        <v>265</v>
      </c>
      <c r="J231" s="20">
        <v>143.69999999999999</v>
      </c>
      <c r="K231" s="20">
        <v>17.3</v>
      </c>
      <c r="L231" s="20">
        <v>151</v>
      </c>
      <c r="M231" s="20">
        <v>14.3</v>
      </c>
      <c r="N231" s="20">
        <v>26.4</v>
      </c>
      <c r="O231" s="22">
        <v>0.156</v>
      </c>
      <c r="P231" s="22">
        <v>0.78500000000000003</v>
      </c>
      <c r="Q231" s="22">
        <v>0.29599999999999999</v>
      </c>
      <c r="R231" s="23">
        <v>67580</v>
      </c>
      <c r="S231" s="22">
        <v>7.1999999999999995E-2</v>
      </c>
      <c r="T231" s="13">
        <v>5.7000000000000002E-2</v>
      </c>
      <c r="U231" s="27">
        <v>0.10300000000000001</v>
      </c>
    </row>
    <row r="232" spans="1:21">
      <c r="A232" s="20">
        <v>2018</v>
      </c>
      <c r="B232" s="20" t="s">
        <v>50</v>
      </c>
      <c r="C232" s="21">
        <v>10665</v>
      </c>
      <c r="D232" s="20">
        <v>941.7</v>
      </c>
      <c r="E232" s="20">
        <v>2710</v>
      </c>
      <c r="F232" s="20">
        <v>16011</v>
      </c>
      <c r="G232" s="20">
        <v>1880</v>
      </c>
      <c r="H232" s="20">
        <v>19047</v>
      </c>
      <c r="I232" s="20">
        <v>1465</v>
      </c>
      <c r="J232" s="20">
        <v>141.30000000000001</v>
      </c>
      <c r="K232" s="20">
        <v>16.600000000000001</v>
      </c>
      <c r="L232" s="20">
        <v>163</v>
      </c>
      <c r="M232" s="20">
        <v>12.6</v>
      </c>
      <c r="N232" s="20">
        <v>22.7</v>
      </c>
      <c r="O232" s="22">
        <v>0.13100000000000001</v>
      </c>
      <c r="P232" s="22">
        <v>0.71499999999999997</v>
      </c>
      <c r="Q232" s="22">
        <v>0.25700000000000001</v>
      </c>
      <c r="R232" s="23">
        <v>81350</v>
      </c>
      <c r="S232" s="22">
        <v>9.4E-2</v>
      </c>
      <c r="T232" s="13">
        <v>8.4000000000000005E-2</v>
      </c>
      <c r="U232" s="27">
        <v>0.253</v>
      </c>
    </row>
    <row r="233" spans="1:21">
      <c r="A233" s="20">
        <v>2018</v>
      </c>
      <c r="B233" s="20" t="s">
        <v>51</v>
      </c>
      <c r="C233" s="21">
        <v>8154</v>
      </c>
      <c r="D233" s="20">
        <v>850.5</v>
      </c>
      <c r="E233" s="20">
        <v>583</v>
      </c>
      <c r="F233" s="20">
        <v>3672</v>
      </c>
      <c r="G233" s="20">
        <v>685</v>
      </c>
      <c r="H233" s="20">
        <v>3935</v>
      </c>
      <c r="I233" s="20">
        <v>365</v>
      </c>
      <c r="J233" s="20">
        <v>136.4</v>
      </c>
      <c r="K233" s="20">
        <v>26.1</v>
      </c>
      <c r="L233" s="20">
        <v>148.19999999999999</v>
      </c>
      <c r="M233" s="20">
        <v>14.2</v>
      </c>
      <c r="N233" s="20">
        <v>22.4</v>
      </c>
      <c r="O233" s="22">
        <v>0.152</v>
      </c>
      <c r="P233" s="22">
        <v>0.77800000000000002</v>
      </c>
      <c r="Q233" s="22">
        <v>0.32300000000000001</v>
      </c>
      <c r="R233" s="23">
        <v>74180</v>
      </c>
      <c r="S233" s="22">
        <v>0.20100000000000001</v>
      </c>
      <c r="T233" s="13">
        <v>0.13400000000000001</v>
      </c>
      <c r="U233" s="27">
        <v>0.11699999999999999</v>
      </c>
    </row>
    <row r="234" spans="1:21">
      <c r="A234" s="20">
        <v>2018</v>
      </c>
      <c r="B234" s="20" t="s">
        <v>48</v>
      </c>
      <c r="C234" s="21">
        <v>7892</v>
      </c>
      <c r="D234" s="20">
        <v>876.2</v>
      </c>
      <c r="E234" s="20">
        <v>704</v>
      </c>
      <c r="F234" s="20">
        <v>5195</v>
      </c>
      <c r="G234" s="20">
        <v>674</v>
      </c>
      <c r="H234" s="20">
        <v>6393</v>
      </c>
      <c r="I234" s="20">
        <v>527</v>
      </c>
      <c r="J234" s="20">
        <v>146.5</v>
      </c>
      <c r="K234" s="20">
        <v>19.2</v>
      </c>
      <c r="L234" s="20">
        <v>190.7</v>
      </c>
      <c r="M234" s="20">
        <v>16</v>
      </c>
      <c r="N234" s="20">
        <v>23.6</v>
      </c>
      <c r="O234" s="22">
        <v>0.157</v>
      </c>
      <c r="P234" s="22">
        <v>0.75</v>
      </c>
      <c r="Q234" s="22">
        <v>0.29499999999999998</v>
      </c>
      <c r="R234" s="23">
        <v>66510</v>
      </c>
      <c r="S234" s="22">
        <v>0.13</v>
      </c>
      <c r="T234" s="13">
        <v>0.11900000000000001</v>
      </c>
      <c r="U234" s="27">
        <v>0.187</v>
      </c>
    </row>
    <row r="235" spans="1:21">
      <c r="A235" s="20">
        <v>2018</v>
      </c>
      <c r="B235" s="20" t="s">
        <v>52</v>
      </c>
      <c r="C235" s="21">
        <v>12098</v>
      </c>
      <c r="D235" s="20">
        <v>907.1</v>
      </c>
      <c r="E235" s="20">
        <v>3755</v>
      </c>
      <c r="F235" s="20">
        <v>34491</v>
      </c>
      <c r="G235" s="20">
        <v>4519</v>
      </c>
      <c r="H235" s="20">
        <v>44499</v>
      </c>
      <c r="I235" s="20">
        <v>4749</v>
      </c>
      <c r="J235" s="20">
        <v>138.19999999999999</v>
      </c>
      <c r="K235" s="20">
        <v>18.2</v>
      </c>
      <c r="L235" s="20">
        <v>171.9</v>
      </c>
      <c r="M235" s="20">
        <v>18.399999999999999</v>
      </c>
      <c r="N235" s="20">
        <v>13.9</v>
      </c>
      <c r="O235" s="22">
        <v>0.128</v>
      </c>
      <c r="P235" s="22">
        <v>0.76200000000000001</v>
      </c>
      <c r="Q235" s="22">
        <v>0.27600000000000002</v>
      </c>
      <c r="R235" s="23">
        <v>48280</v>
      </c>
      <c r="S235" s="22">
        <v>0.13800000000000001</v>
      </c>
      <c r="T235" s="13">
        <v>0.105</v>
      </c>
      <c r="U235" s="27">
        <v>0.16399999999999998</v>
      </c>
    </row>
    <row r="236" spans="1:21">
      <c r="A236" s="20">
        <v>2018</v>
      </c>
      <c r="B236" s="20" t="s">
        <v>55</v>
      </c>
      <c r="C236" s="21">
        <v>9627</v>
      </c>
      <c r="D236" s="20">
        <v>847.9</v>
      </c>
      <c r="E236" s="20">
        <v>5391</v>
      </c>
      <c r="F236" s="20">
        <v>25164</v>
      </c>
      <c r="G236" s="20">
        <v>3845</v>
      </c>
      <c r="H236" s="20">
        <v>29220</v>
      </c>
      <c r="I236" s="20">
        <v>2395</v>
      </c>
      <c r="J236" s="20">
        <v>165.2</v>
      </c>
      <c r="K236" s="20">
        <v>25.4</v>
      </c>
      <c r="L236" s="20">
        <v>191.1</v>
      </c>
      <c r="M236" s="20">
        <v>15.7</v>
      </c>
      <c r="N236" s="20">
        <v>34.9</v>
      </c>
      <c r="O236" s="22">
        <v>0.20499999999999999</v>
      </c>
      <c r="P236" s="22">
        <v>0.746</v>
      </c>
      <c r="Q236" s="22">
        <v>0.34</v>
      </c>
      <c r="R236" s="23">
        <v>61630</v>
      </c>
      <c r="S236" s="22">
        <v>0.13900000000000001</v>
      </c>
      <c r="T236" s="13">
        <v>0.11599999999999999</v>
      </c>
      <c r="U236" s="27">
        <v>0.18899999999999997</v>
      </c>
    </row>
    <row r="237" spans="1:21">
      <c r="A237" s="20">
        <v>2018</v>
      </c>
      <c r="B237" s="20" t="s">
        <v>56</v>
      </c>
      <c r="C237" s="21">
        <v>8625</v>
      </c>
      <c r="D237" s="20">
        <v>1063</v>
      </c>
      <c r="E237" s="20">
        <v>1739</v>
      </c>
      <c r="F237" s="20">
        <v>8424</v>
      </c>
      <c r="G237" s="20">
        <v>1340</v>
      </c>
      <c r="H237" s="20">
        <v>10634</v>
      </c>
      <c r="I237" s="20">
        <v>809</v>
      </c>
      <c r="J237" s="20">
        <v>178.1</v>
      </c>
      <c r="K237" s="20">
        <v>29</v>
      </c>
      <c r="L237" s="20">
        <v>228.5</v>
      </c>
      <c r="M237" s="20">
        <v>17.8</v>
      </c>
      <c r="N237" s="20">
        <v>37.9</v>
      </c>
      <c r="O237" s="22">
        <v>0.19700000000000001</v>
      </c>
      <c r="P237" s="22">
        <v>0.72799999999999998</v>
      </c>
      <c r="Q237" s="22">
        <v>0.34799999999999998</v>
      </c>
      <c r="R237" s="23">
        <v>54430</v>
      </c>
      <c r="S237" s="22">
        <v>0.154</v>
      </c>
      <c r="T237" s="13">
        <v>0.14599999999999999</v>
      </c>
      <c r="U237" s="27">
        <v>0.27200000000000002</v>
      </c>
    </row>
    <row r="238" spans="1:21">
      <c r="A238" s="20">
        <v>2018</v>
      </c>
      <c r="B238" s="20" t="s">
        <v>57</v>
      </c>
      <c r="C238" s="21">
        <v>9168</v>
      </c>
      <c r="D238" s="20">
        <v>1038.0999999999999</v>
      </c>
      <c r="E238" s="20">
        <v>1868</v>
      </c>
      <c r="F238" s="20">
        <v>8159</v>
      </c>
      <c r="G238" s="20">
        <v>1224</v>
      </c>
      <c r="H238" s="20">
        <v>6820</v>
      </c>
      <c r="I238" s="20">
        <v>530</v>
      </c>
      <c r="J238" s="20">
        <v>150.6</v>
      </c>
      <c r="K238" s="20">
        <v>22.9</v>
      </c>
      <c r="L238" s="20">
        <v>128.4</v>
      </c>
      <c r="M238" s="20">
        <v>10.199999999999999</v>
      </c>
      <c r="N238" s="20">
        <v>35.6</v>
      </c>
      <c r="O238" s="22">
        <v>0.156</v>
      </c>
      <c r="P238" s="22">
        <v>0.80700000000000005</v>
      </c>
      <c r="Q238" s="22">
        <v>0.29899999999999999</v>
      </c>
      <c r="R238" s="23">
        <v>69170</v>
      </c>
      <c r="S238" s="22">
        <v>0.122</v>
      </c>
      <c r="T238" s="13">
        <v>9.1999999999999998E-2</v>
      </c>
      <c r="U238" s="27">
        <v>0.13300000000000001</v>
      </c>
    </row>
    <row r="239" spans="1:21">
      <c r="A239" s="20">
        <v>2018</v>
      </c>
      <c r="B239" s="20" t="s">
        <v>58</v>
      </c>
      <c r="C239" s="21">
        <v>10910</v>
      </c>
      <c r="D239" s="20">
        <v>863.5</v>
      </c>
      <c r="E239" s="20">
        <v>4064</v>
      </c>
      <c r="F239" s="20">
        <v>28023</v>
      </c>
      <c r="G239" s="20">
        <v>3603</v>
      </c>
      <c r="H239" s="20">
        <v>32768</v>
      </c>
      <c r="I239" s="20">
        <v>2887</v>
      </c>
      <c r="J239" s="20">
        <v>156.6</v>
      </c>
      <c r="K239" s="20">
        <v>20.2</v>
      </c>
      <c r="L239" s="20">
        <v>176.1</v>
      </c>
      <c r="M239" s="20">
        <v>15.5</v>
      </c>
      <c r="N239" s="20">
        <v>20.7</v>
      </c>
      <c r="O239" s="22">
        <v>0.17</v>
      </c>
      <c r="P239" s="22">
        <v>0.76</v>
      </c>
      <c r="Q239" s="22">
        <v>0.309</v>
      </c>
      <c r="R239" s="23">
        <v>64520</v>
      </c>
      <c r="S239" s="22">
        <v>0.122</v>
      </c>
      <c r="T239" s="13">
        <v>9.9000000000000005E-2</v>
      </c>
      <c r="U239" s="27">
        <v>0.14099999999999999</v>
      </c>
    </row>
    <row r="240" spans="1:21">
      <c r="A240" s="20">
        <v>2018</v>
      </c>
      <c r="B240" s="20" t="s">
        <v>59</v>
      </c>
      <c r="C240" s="21">
        <v>10464</v>
      </c>
      <c r="D240" s="20">
        <v>1051.8</v>
      </c>
      <c r="E240" s="20">
        <v>470</v>
      </c>
      <c r="F240" s="20">
        <v>2176</v>
      </c>
      <c r="G240" s="20">
        <v>249</v>
      </c>
      <c r="H240" s="20">
        <v>2411</v>
      </c>
      <c r="I240" s="20">
        <v>192</v>
      </c>
      <c r="J240" s="20">
        <v>151.6</v>
      </c>
      <c r="K240" s="20">
        <v>17.2</v>
      </c>
      <c r="L240" s="20">
        <v>158.9</v>
      </c>
      <c r="M240" s="20">
        <v>13.3</v>
      </c>
      <c r="N240" s="20">
        <v>29.2</v>
      </c>
      <c r="O240" s="22">
        <v>0.14599999999999999</v>
      </c>
      <c r="P240" s="22">
        <v>0.747</v>
      </c>
      <c r="Q240" s="22">
        <v>0.27700000000000002</v>
      </c>
      <c r="R240" s="23">
        <v>62270</v>
      </c>
      <c r="S240" s="22">
        <v>0.126</v>
      </c>
      <c r="T240" s="13">
        <v>8.199999999999999E-2</v>
      </c>
      <c r="U240" s="27">
        <v>0.115</v>
      </c>
    </row>
    <row r="241" spans="1:21">
      <c r="A241" s="20">
        <v>2018</v>
      </c>
      <c r="B241" s="20" t="s">
        <v>60</v>
      </c>
      <c r="C241" s="21">
        <v>7975</v>
      </c>
      <c r="D241" s="20">
        <v>953.6</v>
      </c>
      <c r="E241" s="20">
        <v>2616</v>
      </c>
      <c r="F241" s="20">
        <v>10365</v>
      </c>
      <c r="G241" s="20">
        <v>1580</v>
      </c>
      <c r="H241" s="20">
        <v>10464</v>
      </c>
      <c r="I241" s="20">
        <v>882</v>
      </c>
      <c r="J241" s="20">
        <v>157.30000000000001</v>
      </c>
      <c r="K241" s="20">
        <v>24.8</v>
      </c>
      <c r="L241" s="20">
        <v>167</v>
      </c>
      <c r="M241" s="20">
        <v>14.5</v>
      </c>
      <c r="N241" s="20">
        <v>44.3</v>
      </c>
      <c r="O241" s="22">
        <v>0.18</v>
      </c>
      <c r="P241" s="22">
        <v>0.73299999999999998</v>
      </c>
      <c r="Q241" s="22">
        <v>0.34300000000000003</v>
      </c>
      <c r="R241" s="23">
        <v>57440</v>
      </c>
      <c r="S241" s="22">
        <v>0.151</v>
      </c>
      <c r="T241" s="13">
        <v>0.11199999999999999</v>
      </c>
      <c r="U241" s="27">
        <v>0.22</v>
      </c>
    </row>
    <row r="242" spans="1:21">
      <c r="A242" s="20">
        <v>2018</v>
      </c>
      <c r="B242" s="20" t="s">
        <v>61</v>
      </c>
      <c r="C242" s="21">
        <v>11086</v>
      </c>
      <c r="D242" s="20">
        <v>996</v>
      </c>
      <c r="E242" s="20">
        <v>437</v>
      </c>
      <c r="F242" s="20">
        <v>1632</v>
      </c>
      <c r="G242" s="20">
        <v>252</v>
      </c>
      <c r="H242" s="20">
        <v>1796</v>
      </c>
      <c r="I242" s="20">
        <v>245</v>
      </c>
      <c r="J242" s="20">
        <v>145.19999999999999</v>
      </c>
      <c r="K242" s="20">
        <v>23.3</v>
      </c>
      <c r="L242" s="20">
        <v>156.30000000000001</v>
      </c>
      <c r="M242" s="20">
        <v>20.7</v>
      </c>
      <c r="N242" s="20">
        <v>36.299999999999997</v>
      </c>
      <c r="O242" s="22">
        <v>0.19</v>
      </c>
      <c r="P242" s="22">
        <v>0.76</v>
      </c>
      <c r="Q242" s="22">
        <v>0.30099999999999999</v>
      </c>
      <c r="R242" s="23">
        <v>59460</v>
      </c>
      <c r="S242" s="22">
        <v>0.13300000000000001</v>
      </c>
      <c r="T242" s="13">
        <v>9.0999999999999998E-2</v>
      </c>
      <c r="U242" s="27">
        <v>0.20399999999999999</v>
      </c>
    </row>
    <row r="243" spans="1:21">
      <c r="A243" s="20">
        <v>2018</v>
      </c>
      <c r="B243" s="20" t="s">
        <v>62</v>
      </c>
      <c r="C243" s="21">
        <v>8565</v>
      </c>
      <c r="D243" s="20">
        <v>903.5</v>
      </c>
      <c r="E243" s="20">
        <v>3488</v>
      </c>
      <c r="F243" s="20">
        <v>14141</v>
      </c>
      <c r="G243" s="20">
        <v>2023</v>
      </c>
      <c r="H243" s="20">
        <v>16417</v>
      </c>
      <c r="I243" s="20">
        <v>1646</v>
      </c>
      <c r="J243" s="20">
        <v>168</v>
      </c>
      <c r="K243" s="20">
        <v>24.5</v>
      </c>
      <c r="L243" s="20">
        <v>202.4</v>
      </c>
      <c r="M243" s="20">
        <v>20.7</v>
      </c>
      <c r="N243" s="20">
        <v>45</v>
      </c>
      <c r="O243" s="22">
        <v>0.20699999999999999</v>
      </c>
      <c r="P243" s="22">
        <v>0.69099999999999995</v>
      </c>
      <c r="Q243" s="22">
        <v>0.34399999999999997</v>
      </c>
      <c r="R243" s="23">
        <v>56060</v>
      </c>
      <c r="S243" s="22">
        <v>0.154</v>
      </c>
      <c r="T243" s="13">
        <v>0.125</v>
      </c>
      <c r="U243" s="27">
        <v>0.253</v>
      </c>
    </row>
    <row r="244" spans="1:21">
      <c r="A244" s="20">
        <v>2018</v>
      </c>
      <c r="B244" s="20" t="s">
        <v>63</v>
      </c>
      <c r="C244" s="21">
        <v>7711</v>
      </c>
      <c r="D244" s="20">
        <v>1049.9000000000001</v>
      </c>
      <c r="E244" s="20">
        <v>9763</v>
      </c>
      <c r="F244" s="20">
        <v>40866</v>
      </c>
      <c r="G244" s="20">
        <v>5991</v>
      </c>
      <c r="H244" s="20">
        <v>46763</v>
      </c>
      <c r="I244" s="20">
        <v>3516</v>
      </c>
      <c r="J244" s="20">
        <v>142.9</v>
      </c>
      <c r="K244" s="20">
        <v>21.1</v>
      </c>
      <c r="L244" s="20">
        <v>170</v>
      </c>
      <c r="M244" s="20">
        <v>12.9</v>
      </c>
      <c r="N244" s="20">
        <v>38.4</v>
      </c>
      <c r="O244" s="22">
        <v>0.14399999999999999</v>
      </c>
      <c r="P244" s="22">
        <v>0.74399999999999999</v>
      </c>
      <c r="Q244" s="22">
        <v>0.34799999999999998</v>
      </c>
      <c r="R244" s="23">
        <v>59790</v>
      </c>
      <c r="S244" s="22">
        <v>0.14799999999999999</v>
      </c>
      <c r="T244" s="13">
        <v>0.13300000000000001</v>
      </c>
      <c r="U244" s="27">
        <v>0.253</v>
      </c>
    </row>
    <row r="245" spans="1:21">
      <c r="A245" s="20">
        <v>2018</v>
      </c>
      <c r="B245" s="20" t="s">
        <v>64</v>
      </c>
      <c r="C245" s="21">
        <v>7008</v>
      </c>
      <c r="D245" s="20">
        <v>704.5</v>
      </c>
      <c r="E245" s="20">
        <v>1024</v>
      </c>
      <c r="F245" s="20">
        <v>3264</v>
      </c>
      <c r="G245" s="20">
        <v>629</v>
      </c>
      <c r="H245" s="20">
        <v>3749</v>
      </c>
      <c r="I245" s="20">
        <v>353</v>
      </c>
      <c r="J245" s="20">
        <v>120</v>
      </c>
      <c r="K245" s="20">
        <v>23.5</v>
      </c>
      <c r="L245" s="20">
        <v>146.4</v>
      </c>
      <c r="M245" s="20">
        <v>13.4</v>
      </c>
      <c r="N245" s="20">
        <v>42.1</v>
      </c>
      <c r="O245" s="22">
        <v>0.09</v>
      </c>
      <c r="P245" s="22">
        <v>0.82499999999999996</v>
      </c>
      <c r="Q245" s="22">
        <v>0.27800000000000002</v>
      </c>
      <c r="R245" s="23">
        <v>77070</v>
      </c>
      <c r="S245" s="22">
        <v>8.7999999999999995E-2</v>
      </c>
      <c r="T245" s="13">
        <v>0.1</v>
      </c>
      <c r="U245" s="27">
        <v>0.13100000000000001</v>
      </c>
    </row>
    <row r="246" spans="1:21">
      <c r="A246" s="20">
        <v>2018</v>
      </c>
      <c r="B246" s="20" t="s">
        <v>66</v>
      </c>
      <c r="C246" s="21">
        <v>8425</v>
      </c>
      <c r="D246" s="20">
        <v>962.3</v>
      </c>
      <c r="E246" s="20">
        <v>2592</v>
      </c>
      <c r="F246" s="20">
        <v>15148</v>
      </c>
      <c r="G246" s="20">
        <v>2286</v>
      </c>
      <c r="H246" s="20">
        <v>14600</v>
      </c>
      <c r="I246" s="20">
        <v>1283</v>
      </c>
      <c r="J246" s="20">
        <v>149.30000000000001</v>
      </c>
      <c r="K246" s="20">
        <v>22.9</v>
      </c>
      <c r="L246" s="20">
        <v>147.9</v>
      </c>
      <c r="M246" s="20">
        <v>13.1</v>
      </c>
      <c r="N246" s="20">
        <v>27.1</v>
      </c>
      <c r="O246" s="22">
        <v>0.14899999999999999</v>
      </c>
      <c r="P246" s="22">
        <v>0.78</v>
      </c>
      <c r="Q246" s="22">
        <v>0.30399999999999999</v>
      </c>
      <c r="R246" s="23">
        <v>70070</v>
      </c>
      <c r="S246" s="22">
        <v>0.107</v>
      </c>
      <c r="T246" s="13">
        <v>8.5000000000000006E-2</v>
      </c>
      <c r="U246" s="27">
        <v>8.8000000000000009E-2</v>
      </c>
    </row>
    <row r="247" spans="1:21">
      <c r="A247" s="20">
        <v>2018</v>
      </c>
      <c r="B247" s="20" t="s">
        <v>65</v>
      </c>
      <c r="C247" s="21">
        <v>11797</v>
      </c>
      <c r="D247" s="20">
        <v>580.6</v>
      </c>
      <c r="E247" s="20">
        <v>333</v>
      </c>
      <c r="F247" s="20">
        <v>1388</v>
      </c>
      <c r="G247" s="20">
        <v>156</v>
      </c>
      <c r="H247" s="20">
        <v>1338</v>
      </c>
      <c r="I247" s="20">
        <v>87</v>
      </c>
      <c r="J247" s="20">
        <v>156</v>
      </c>
      <c r="K247" s="20">
        <v>18.2</v>
      </c>
      <c r="L247" s="20">
        <v>150.5</v>
      </c>
      <c r="M247" s="20">
        <v>9.8000000000000007</v>
      </c>
      <c r="N247" s="20">
        <v>37.700000000000003</v>
      </c>
      <c r="O247" s="22">
        <v>0.13700000000000001</v>
      </c>
      <c r="P247" s="22">
        <v>0.81100000000000005</v>
      </c>
      <c r="Q247" s="22">
        <v>0.27500000000000002</v>
      </c>
      <c r="R247" s="23">
        <v>77150</v>
      </c>
      <c r="S247" s="22">
        <v>0.111</v>
      </c>
      <c r="T247" s="13">
        <v>8.5999999999999993E-2</v>
      </c>
      <c r="U247" s="27">
        <v>0.14300000000000002</v>
      </c>
    </row>
    <row r="248" spans="1:21">
      <c r="A248" s="20">
        <v>2018</v>
      </c>
      <c r="B248" s="20" t="s">
        <v>67</v>
      </c>
      <c r="C248" s="21">
        <v>8588</v>
      </c>
      <c r="D248" s="20">
        <v>814.3</v>
      </c>
      <c r="E248" s="20">
        <v>3752</v>
      </c>
      <c r="F248" s="20">
        <v>12791</v>
      </c>
      <c r="G248" s="20">
        <v>1779</v>
      </c>
      <c r="H248" s="20">
        <v>11655</v>
      </c>
      <c r="I248" s="20">
        <v>930</v>
      </c>
      <c r="J248" s="20">
        <v>145.30000000000001</v>
      </c>
      <c r="K248" s="20">
        <v>20.399999999999999</v>
      </c>
      <c r="L248" s="20">
        <v>135.4</v>
      </c>
      <c r="M248" s="20">
        <v>10.9</v>
      </c>
      <c r="N248" s="20">
        <v>45.2</v>
      </c>
      <c r="O248" s="22">
        <v>0.12</v>
      </c>
      <c r="P248" s="22">
        <v>0.82399999999999995</v>
      </c>
      <c r="Q248" s="22">
        <v>0.28699999999999998</v>
      </c>
      <c r="R248" s="23">
        <v>79730</v>
      </c>
      <c r="S248" s="22">
        <v>0.105</v>
      </c>
      <c r="T248" s="13">
        <v>8.8000000000000009E-2</v>
      </c>
      <c r="U248" s="27">
        <v>0.127</v>
      </c>
    </row>
    <row r="249" spans="1:21">
      <c r="A249" s="20">
        <v>2018</v>
      </c>
      <c r="B249" s="20" t="s">
        <v>69</v>
      </c>
      <c r="C249" s="21">
        <v>9244</v>
      </c>
      <c r="D249" s="20">
        <v>1300.0999999999999</v>
      </c>
      <c r="E249" s="20">
        <v>2453</v>
      </c>
      <c r="F249" s="20">
        <v>11457</v>
      </c>
      <c r="G249" s="20">
        <v>1508</v>
      </c>
      <c r="H249" s="20">
        <v>12061</v>
      </c>
      <c r="I249" s="20">
        <v>1075</v>
      </c>
      <c r="J249" s="20">
        <v>151.5</v>
      </c>
      <c r="K249" s="20">
        <v>20.2</v>
      </c>
      <c r="L249" s="20">
        <v>157.80000000000001</v>
      </c>
      <c r="M249" s="20">
        <v>14.1</v>
      </c>
      <c r="N249" s="20">
        <v>31.7</v>
      </c>
      <c r="O249" s="22">
        <v>0.16400000000000001</v>
      </c>
      <c r="P249" s="22">
        <v>0.78200000000000003</v>
      </c>
      <c r="Q249" s="22">
        <v>0.32</v>
      </c>
      <c r="R249" s="23">
        <v>50570</v>
      </c>
      <c r="S249" s="22">
        <v>0.108</v>
      </c>
      <c r="T249" s="13">
        <v>9.6999999999999989E-2</v>
      </c>
      <c r="U249" s="27">
        <v>0.254</v>
      </c>
    </row>
    <row r="250" spans="1:21">
      <c r="A250" s="20">
        <v>2018</v>
      </c>
      <c r="B250" s="20" t="s">
        <v>68</v>
      </c>
      <c r="C250" s="21">
        <v>11337</v>
      </c>
      <c r="D250" s="20">
        <v>754.8</v>
      </c>
      <c r="E250" s="20">
        <v>791</v>
      </c>
      <c r="F250" s="20">
        <v>4682</v>
      </c>
      <c r="G250" s="20">
        <v>927</v>
      </c>
      <c r="H250" s="20">
        <v>5007</v>
      </c>
      <c r="I250" s="20">
        <v>539</v>
      </c>
      <c r="J250" s="20">
        <v>179.5</v>
      </c>
      <c r="K250" s="20">
        <v>36.200000000000003</v>
      </c>
      <c r="L250" s="20">
        <v>196.4</v>
      </c>
      <c r="M250" s="20">
        <v>21.2</v>
      </c>
      <c r="N250" s="20">
        <v>31</v>
      </c>
      <c r="O250" s="22">
        <v>0.252</v>
      </c>
      <c r="P250" s="22">
        <v>0.71799999999999997</v>
      </c>
      <c r="Q250" s="22">
        <v>0.39500000000000002</v>
      </c>
      <c r="R250" s="23">
        <v>62630</v>
      </c>
      <c r="S250" s="22">
        <v>0.17699999999999999</v>
      </c>
      <c r="T250" s="13">
        <v>0.151</v>
      </c>
      <c r="U250" s="27">
        <v>0.13</v>
      </c>
    </row>
    <row r="251" spans="1:21">
      <c r="A251" s="20">
        <v>2018</v>
      </c>
      <c r="B251" s="20" t="s">
        <v>70</v>
      </c>
      <c r="C251" s="21">
        <v>9787</v>
      </c>
      <c r="D251" s="20">
        <v>923.4</v>
      </c>
      <c r="E251" s="20">
        <v>277</v>
      </c>
      <c r="F251" s="20">
        <v>997</v>
      </c>
      <c r="G251" s="20">
        <v>145</v>
      </c>
      <c r="H251" s="20">
        <v>1054</v>
      </c>
      <c r="I251" s="20">
        <v>128</v>
      </c>
      <c r="J251" s="20">
        <v>140.6</v>
      </c>
      <c r="K251" s="20">
        <v>21.4</v>
      </c>
      <c r="L251" s="20">
        <v>152.69999999999999</v>
      </c>
      <c r="M251" s="20">
        <v>18.899999999999999</v>
      </c>
      <c r="N251" s="20">
        <v>41.5</v>
      </c>
      <c r="O251" s="22">
        <v>0.188</v>
      </c>
      <c r="P251" s="22">
        <v>0.78300000000000003</v>
      </c>
      <c r="Q251" s="22">
        <v>0.28999999999999998</v>
      </c>
      <c r="R251" s="23">
        <v>62540</v>
      </c>
      <c r="S251" s="22">
        <v>0.111</v>
      </c>
      <c r="T251" s="13">
        <v>0.115</v>
      </c>
      <c r="U251" s="27">
        <v>0.20800000000000002</v>
      </c>
    </row>
    <row r="252" spans="1:21">
      <c r="A252" s="20">
        <v>2017</v>
      </c>
      <c r="B252" s="20" t="s">
        <v>22</v>
      </c>
      <c r="C252" s="21">
        <v>12303</v>
      </c>
      <c r="D252" s="20">
        <v>596.20000000000005</v>
      </c>
      <c r="E252" s="20">
        <v>98</v>
      </c>
      <c r="F252" s="20">
        <v>926</v>
      </c>
      <c r="G252" s="20">
        <v>130</v>
      </c>
      <c r="H252" s="20">
        <v>814</v>
      </c>
      <c r="I252" s="20">
        <v>66</v>
      </c>
      <c r="J252" s="20">
        <v>139.19999999999999</v>
      </c>
      <c r="K252" s="20">
        <v>19.3</v>
      </c>
      <c r="L252" s="20">
        <v>135</v>
      </c>
      <c r="M252" s="20">
        <v>11.7</v>
      </c>
      <c r="N252" s="20">
        <v>22.1</v>
      </c>
      <c r="O252" s="22">
        <v>0.21</v>
      </c>
      <c r="P252" s="22">
        <v>0.79400000000000004</v>
      </c>
      <c r="Q252" s="22">
        <v>0.34200000000000003</v>
      </c>
      <c r="R252" s="23">
        <v>77990</v>
      </c>
      <c r="S252" s="22">
        <v>0.11700000000000001</v>
      </c>
      <c r="T252" s="13">
        <v>0.107</v>
      </c>
      <c r="U252" s="27">
        <v>0.27</v>
      </c>
    </row>
    <row r="253" spans="1:21">
      <c r="A253" s="20">
        <v>2017</v>
      </c>
      <c r="B253" s="20" t="s">
        <v>21</v>
      </c>
      <c r="C253" s="21">
        <v>8154</v>
      </c>
      <c r="D253" s="20">
        <v>877.6</v>
      </c>
      <c r="E253" s="20">
        <v>2563</v>
      </c>
      <c r="F253" s="20">
        <v>10410</v>
      </c>
      <c r="G253" s="20">
        <v>1173</v>
      </c>
      <c r="H253" s="20">
        <v>13110</v>
      </c>
      <c r="I253" s="20">
        <v>1176</v>
      </c>
      <c r="J253" s="20">
        <v>170</v>
      </c>
      <c r="K253" s="20">
        <v>19.8</v>
      </c>
      <c r="L253" s="20">
        <v>223.2</v>
      </c>
      <c r="M253" s="20">
        <v>20.2</v>
      </c>
      <c r="N253" s="20">
        <v>45.2</v>
      </c>
      <c r="O253" s="22">
        <v>0.20899999999999999</v>
      </c>
      <c r="P253" s="22">
        <v>0.68</v>
      </c>
      <c r="Q253" s="22">
        <v>0.36299999999999999</v>
      </c>
      <c r="R253" s="23">
        <v>50870</v>
      </c>
      <c r="S253" s="22">
        <v>0.16800000000000001</v>
      </c>
      <c r="T253" s="13">
        <v>0.13900000000000001</v>
      </c>
      <c r="U253" s="27">
        <v>0.22</v>
      </c>
    </row>
    <row r="254" spans="1:21">
      <c r="A254" s="20">
        <v>2017</v>
      </c>
      <c r="B254" s="20" t="s">
        <v>24</v>
      </c>
      <c r="C254" s="21">
        <v>8409</v>
      </c>
      <c r="D254" s="20">
        <v>1084.7</v>
      </c>
      <c r="E254" s="20">
        <v>1436</v>
      </c>
      <c r="F254" s="20">
        <v>6517</v>
      </c>
      <c r="G254" s="20">
        <v>1180</v>
      </c>
      <c r="H254" s="20">
        <v>8270</v>
      </c>
      <c r="I254" s="20">
        <v>720</v>
      </c>
      <c r="J254" s="20">
        <v>173.6</v>
      </c>
      <c r="K254" s="20">
        <v>32.4</v>
      </c>
      <c r="L254" s="20">
        <v>223.8</v>
      </c>
      <c r="M254" s="20">
        <v>19.8</v>
      </c>
      <c r="N254" s="20">
        <v>39.4</v>
      </c>
      <c r="O254" s="22">
        <v>0.223</v>
      </c>
      <c r="P254" s="22">
        <v>0.67500000000000004</v>
      </c>
      <c r="Q254" s="22">
        <v>0.35</v>
      </c>
      <c r="R254" s="23">
        <v>59700</v>
      </c>
      <c r="S254" s="22">
        <v>0.16200000000000001</v>
      </c>
      <c r="T254" s="13">
        <v>0.13800000000000001</v>
      </c>
      <c r="U254" s="27">
        <v>0.22</v>
      </c>
    </row>
    <row r="255" spans="1:21">
      <c r="A255" s="20">
        <v>2017</v>
      </c>
      <c r="B255" s="20" t="s">
        <v>23</v>
      </c>
      <c r="C255" s="21">
        <v>7539</v>
      </c>
      <c r="D255" s="20">
        <v>823.2</v>
      </c>
      <c r="E255" s="20">
        <v>3058</v>
      </c>
      <c r="F255" s="20">
        <v>12008</v>
      </c>
      <c r="G255" s="20">
        <v>2054</v>
      </c>
      <c r="H255" s="20">
        <v>12398</v>
      </c>
      <c r="I255" s="20">
        <v>876</v>
      </c>
      <c r="J255" s="20">
        <v>135.80000000000001</v>
      </c>
      <c r="K255" s="20">
        <v>23.7</v>
      </c>
      <c r="L255" s="20">
        <v>141.9</v>
      </c>
      <c r="M255" s="20">
        <v>10.1</v>
      </c>
      <c r="N255" s="20">
        <v>35.1</v>
      </c>
      <c r="O255" s="22">
        <v>0.156</v>
      </c>
      <c r="P255" s="22">
        <v>0.749</v>
      </c>
      <c r="Q255" s="22">
        <v>0.29499999999999998</v>
      </c>
      <c r="R255" s="23">
        <v>49750</v>
      </c>
      <c r="S255" s="22">
        <v>0.14699999999999999</v>
      </c>
      <c r="T255" s="13">
        <v>0.11699999999999999</v>
      </c>
      <c r="U255" s="27">
        <v>0.32799999999999996</v>
      </c>
    </row>
    <row r="256" spans="1:21">
      <c r="A256" s="20">
        <v>2017</v>
      </c>
      <c r="B256" s="20" t="s">
        <v>25</v>
      </c>
      <c r="C256" s="21">
        <v>8594</v>
      </c>
      <c r="D256" s="20">
        <v>678.3</v>
      </c>
      <c r="E256" s="20">
        <v>16238</v>
      </c>
      <c r="F256" s="20">
        <v>59516</v>
      </c>
      <c r="G256" s="20">
        <v>9595</v>
      </c>
      <c r="H256" s="20">
        <v>62797</v>
      </c>
      <c r="I256" s="20">
        <v>6340</v>
      </c>
      <c r="J256" s="20">
        <v>136.69999999999999</v>
      </c>
      <c r="K256" s="20">
        <v>22.1</v>
      </c>
      <c r="L256" s="20">
        <v>142.9</v>
      </c>
      <c r="M256" s="20">
        <v>14.6</v>
      </c>
      <c r="N256" s="20">
        <v>37.1</v>
      </c>
      <c r="O256" s="22">
        <v>0.113</v>
      </c>
      <c r="P256" s="22">
        <v>0.8</v>
      </c>
      <c r="Q256" s="22">
        <v>0.251</v>
      </c>
      <c r="R256" s="23">
        <v>70040</v>
      </c>
      <c r="S256" s="22">
        <v>0.13200000000000001</v>
      </c>
      <c r="T256" s="13">
        <v>9.9000000000000005E-2</v>
      </c>
      <c r="U256" s="27">
        <v>0.151</v>
      </c>
    </row>
    <row r="257" spans="1:21">
      <c r="A257" s="20">
        <v>2017</v>
      </c>
      <c r="B257" s="20" t="s">
        <v>26</v>
      </c>
      <c r="C257" s="21">
        <v>7615</v>
      </c>
      <c r="D257" s="20">
        <v>678.8</v>
      </c>
      <c r="E257" s="20">
        <v>1830</v>
      </c>
      <c r="F257" s="20">
        <v>7829</v>
      </c>
      <c r="G257" s="20">
        <v>1017</v>
      </c>
      <c r="H257" s="20">
        <v>7060</v>
      </c>
      <c r="I257" s="20">
        <v>577</v>
      </c>
      <c r="J257" s="20">
        <v>130.9</v>
      </c>
      <c r="K257" s="20">
        <v>17.2</v>
      </c>
      <c r="L257" s="20">
        <v>122.7</v>
      </c>
      <c r="M257" s="20">
        <v>10.1</v>
      </c>
      <c r="N257" s="20">
        <v>34.200000000000003</v>
      </c>
      <c r="O257" s="22">
        <v>0.14599999999999999</v>
      </c>
      <c r="P257" s="22">
        <v>0.80500000000000005</v>
      </c>
      <c r="Q257" s="22">
        <v>0.22600000000000001</v>
      </c>
      <c r="R257" s="23">
        <v>74980</v>
      </c>
      <c r="S257" s="22">
        <v>0.10299999999999999</v>
      </c>
      <c r="T257" s="13">
        <v>0.10199999999999999</v>
      </c>
      <c r="U257" s="27">
        <v>0.161</v>
      </c>
    </row>
    <row r="258" spans="1:21">
      <c r="A258" s="20">
        <v>2017</v>
      </c>
      <c r="B258" s="20" t="s">
        <v>27</v>
      </c>
      <c r="C258" s="21">
        <v>10989</v>
      </c>
      <c r="D258" s="20">
        <v>872.6</v>
      </c>
      <c r="E258" s="20">
        <v>1077</v>
      </c>
      <c r="F258" s="20">
        <v>6608</v>
      </c>
      <c r="G258" s="20">
        <v>694</v>
      </c>
      <c r="H258" s="20">
        <v>7138</v>
      </c>
      <c r="I258" s="20">
        <v>675</v>
      </c>
      <c r="J258" s="20">
        <v>139.5</v>
      </c>
      <c r="K258" s="20">
        <v>14.5</v>
      </c>
      <c r="L258" s="20">
        <v>141.6</v>
      </c>
      <c r="M258" s="20">
        <v>13.1</v>
      </c>
      <c r="N258" s="20">
        <v>20.399999999999999</v>
      </c>
      <c r="O258" s="22">
        <v>0.127</v>
      </c>
      <c r="P258" s="22">
        <v>0.76</v>
      </c>
      <c r="Q258" s="22">
        <v>0.26900000000000002</v>
      </c>
      <c r="R258" s="23">
        <v>74300</v>
      </c>
      <c r="S258" s="22">
        <v>9.4E-2</v>
      </c>
      <c r="T258" s="13">
        <v>0.129</v>
      </c>
      <c r="U258" s="27">
        <v>8.8000000000000009E-2</v>
      </c>
    </row>
    <row r="259" spans="1:21">
      <c r="A259" s="20">
        <v>2017</v>
      </c>
      <c r="B259" s="20" t="s">
        <v>28</v>
      </c>
      <c r="C259" s="21">
        <v>11444</v>
      </c>
      <c r="D259" s="20">
        <v>954.1</v>
      </c>
      <c r="E259" s="20">
        <v>377</v>
      </c>
      <c r="F259" s="20">
        <v>2085</v>
      </c>
      <c r="G259" s="20">
        <v>244</v>
      </c>
      <c r="H259" s="20">
        <v>1990</v>
      </c>
      <c r="I259" s="20">
        <v>184</v>
      </c>
      <c r="J259" s="20">
        <v>160.4</v>
      </c>
      <c r="K259" s="20">
        <v>19.100000000000001</v>
      </c>
      <c r="L259" s="20">
        <v>158.4</v>
      </c>
      <c r="M259" s="20">
        <v>14.9</v>
      </c>
      <c r="N259" s="20">
        <v>30.5</v>
      </c>
      <c r="O259" s="22">
        <v>0.17</v>
      </c>
      <c r="P259" s="22">
        <v>0.69</v>
      </c>
      <c r="Q259" s="22">
        <v>0.318</v>
      </c>
      <c r="R259" s="23">
        <v>64960</v>
      </c>
      <c r="S259" s="22">
        <v>0.129</v>
      </c>
      <c r="T259" s="13">
        <v>0.10199999999999999</v>
      </c>
      <c r="U259" s="27">
        <v>0.185</v>
      </c>
    </row>
    <row r="260" spans="1:21">
      <c r="A260" s="20">
        <v>2017</v>
      </c>
      <c r="B260" s="20" t="s">
        <v>29</v>
      </c>
      <c r="C260" s="21">
        <v>8814</v>
      </c>
      <c r="D260" s="20">
        <v>970.4</v>
      </c>
      <c r="E260" s="20">
        <v>6980</v>
      </c>
      <c r="F260" s="20">
        <v>45131</v>
      </c>
      <c r="G260" s="20">
        <v>6172</v>
      </c>
      <c r="H260" s="20">
        <v>46440</v>
      </c>
      <c r="I260" s="20">
        <v>3057</v>
      </c>
      <c r="J260" s="20">
        <v>145.9</v>
      </c>
      <c r="K260" s="20">
        <v>20.2</v>
      </c>
      <c r="L260" s="20">
        <v>145.80000000000001</v>
      </c>
      <c r="M260" s="20">
        <v>9.6</v>
      </c>
      <c r="N260" s="20">
        <v>20.7</v>
      </c>
      <c r="O260" s="22">
        <v>0.161</v>
      </c>
      <c r="P260" s="22">
        <v>0.70799999999999996</v>
      </c>
      <c r="Q260" s="22">
        <v>0.28399999999999997</v>
      </c>
      <c r="R260" s="23">
        <v>53090</v>
      </c>
      <c r="S260" s="22">
        <v>0.14000000000000001</v>
      </c>
      <c r="T260" s="13">
        <v>0.109</v>
      </c>
      <c r="U260" s="27">
        <v>0.182</v>
      </c>
    </row>
    <row r="261" spans="1:21">
      <c r="A261" s="20">
        <v>2017</v>
      </c>
      <c r="B261" s="20" t="s">
        <v>30</v>
      </c>
      <c r="C261" s="21">
        <v>7605</v>
      </c>
      <c r="D261" s="20">
        <v>796.8</v>
      </c>
      <c r="E261" s="20">
        <v>4290</v>
      </c>
      <c r="F261" s="20">
        <v>17135</v>
      </c>
      <c r="G261" s="20">
        <v>2348</v>
      </c>
      <c r="H261" s="20">
        <v>18389</v>
      </c>
      <c r="I261" s="20">
        <v>1400</v>
      </c>
      <c r="J261" s="20">
        <v>154.9</v>
      </c>
      <c r="K261" s="20">
        <v>21.5</v>
      </c>
      <c r="L261" s="20">
        <v>175.8</v>
      </c>
      <c r="M261" s="20">
        <v>13.8</v>
      </c>
      <c r="N261" s="20">
        <v>46</v>
      </c>
      <c r="O261" s="22">
        <v>0.17499999999999999</v>
      </c>
      <c r="P261" s="22">
        <v>0.69</v>
      </c>
      <c r="Q261" s="22">
        <v>0.316</v>
      </c>
      <c r="R261" s="23">
        <v>57990</v>
      </c>
      <c r="S261" s="22">
        <v>0.152</v>
      </c>
      <c r="T261" s="13">
        <v>0.1</v>
      </c>
      <c r="U261" s="27">
        <v>0.21899999999999997</v>
      </c>
    </row>
    <row r="262" spans="1:21">
      <c r="A262" s="20">
        <v>2017</v>
      </c>
      <c r="B262" s="20" t="s">
        <v>31</v>
      </c>
      <c r="C262" s="21">
        <v>8496</v>
      </c>
      <c r="D262" s="20">
        <v>797.9</v>
      </c>
      <c r="E262" s="20">
        <v>465</v>
      </c>
      <c r="F262" s="20">
        <v>2456</v>
      </c>
      <c r="G262" s="20">
        <v>299</v>
      </c>
      <c r="H262" s="20">
        <v>2575</v>
      </c>
      <c r="I262" s="20">
        <v>637</v>
      </c>
      <c r="J262" s="20">
        <v>128.6</v>
      </c>
      <c r="K262" s="20">
        <v>15.9</v>
      </c>
      <c r="L262" s="20">
        <v>129.80000000000001</v>
      </c>
      <c r="M262" s="20">
        <v>29.6</v>
      </c>
      <c r="N262" s="20">
        <v>19.7</v>
      </c>
      <c r="O262" s="22">
        <v>0.128</v>
      </c>
      <c r="P262" s="22">
        <v>0.76500000000000001</v>
      </c>
      <c r="Q262" s="22">
        <v>0.23799999999999999</v>
      </c>
      <c r="R262" s="23">
        <v>73600</v>
      </c>
      <c r="S262" s="22">
        <v>0.106</v>
      </c>
      <c r="T262" s="13">
        <v>8.4000000000000005E-2</v>
      </c>
      <c r="U262" s="27">
        <v>0.191</v>
      </c>
    </row>
    <row r="263" spans="1:21">
      <c r="A263" s="20">
        <v>2017</v>
      </c>
      <c r="B263" s="20" t="s">
        <v>35</v>
      </c>
      <c r="C263" s="21">
        <v>8525</v>
      </c>
      <c r="D263" s="20">
        <v>970.5</v>
      </c>
      <c r="E263" s="20">
        <v>1597</v>
      </c>
      <c r="F263" s="20">
        <v>6449</v>
      </c>
      <c r="G263" s="20">
        <v>918</v>
      </c>
      <c r="H263" s="20">
        <v>7180</v>
      </c>
      <c r="I263" s="20">
        <v>578</v>
      </c>
      <c r="J263" s="20">
        <v>158</v>
      </c>
      <c r="K263" s="20">
        <v>22.8</v>
      </c>
      <c r="L263" s="20">
        <v>167.4</v>
      </c>
      <c r="M263" s="20">
        <v>13.2</v>
      </c>
      <c r="N263" s="20">
        <v>35.299999999999997</v>
      </c>
      <c r="O263" s="22">
        <v>0.17100000000000001</v>
      </c>
      <c r="P263" s="22">
        <v>0.75</v>
      </c>
      <c r="Q263" s="22">
        <v>0.36399999999999999</v>
      </c>
      <c r="R263" s="23">
        <v>58770</v>
      </c>
      <c r="S263" s="22">
        <v>0.10199999999999999</v>
      </c>
      <c r="T263" s="13">
        <v>7.9000000000000001E-2</v>
      </c>
      <c r="U263" s="27">
        <v>0.18600000000000003</v>
      </c>
    </row>
    <row r="264" spans="1:21">
      <c r="A264" s="20">
        <v>2017</v>
      </c>
      <c r="B264" s="20" t="s">
        <v>32</v>
      </c>
      <c r="C264" s="21">
        <v>7257</v>
      </c>
      <c r="D264" s="20">
        <v>816</v>
      </c>
      <c r="E264" s="20">
        <v>672</v>
      </c>
      <c r="F264" s="20">
        <v>3020</v>
      </c>
      <c r="G264" s="20">
        <v>394</v>
      </c>
      <c r="H264" s="20">
        <v>3084</v>
      </c>
      <c r="I264" s="20">
        <v>255</v>
      </c>
      <c r="J264" s="20">
        <v>153.19999999999999</v>
      </c>
      <c r="K264" s="20">
        <v>20.3</v>
      </c>
      <c r="L264" s="20">
        <v>162.4</v>
      </c>
      <c r="M264" s="20">
        <v>13.7</v>
      </c>
      <c r="N264" s="20">
        <v>36.6</v>
      </c>
      <c r="O264" s="22">
        <v>0.14299999999999999</v>
      </c>
      <c r="P264" s="22">
        <v>0.75800000000000001</v>
      </c>
      <c r="Q264" s="22">
        <v>0.29299999999999998</v>
      </c>
      <c r="R264" s="23">
        <v>63470</v>
      </c>
      <c r="S264" s="22">
        <v>0.13200000000000001</v>
      </c>
      <c r="T264" s="13">
        <v>9.6000000000000002E-2</v>
      </c>
      <c r="U264" s="27">
        <v>0.17399999999999999</v>
      </c>
    </row>
    <row r="265" spans="1:21">
      <c r="A265" s="20">
        <v>2017</v>
      </c>
      <c r="B265" s="20" t="s">
        <v>33</v>
      </c>
      <c r="C265" s="21">
        <v>8849</v>
      </c>
      <c r="D265" s="20">
        <v>857.1</v>
      </c>
      <c r="E265" s="20">
        <v>4021</v>
      </c>
      <c r="F265" s="20">
        <v>24150</v>
      </c>
      <c r="G265" s="20">
        <v>2927</v>
      </c>
      <c r="H265" s="20">
        <v>25394</v>
      </c>
      <c r="I265" s="20">
        <v>2402</v>
      </c>
      <c r="J265" s="20">
        <v>157.9</v>
      </c>
      <c r="K265" s="20">
        <v>19.2</v>
      </c>
      <c r="L265" s="20">
        <v>163.30000000000001</v>
      </c>
      <c r="M265" s="20">
        <v>15.6</v>
      </c>
      <c r="N265" s="20">
        <v>25.6</v>
      </c>
      <c r="O265" s="22">
        <v>0.155</v>
      </c>
      <c r="P265" s="22">
        <v>0.76</v>
      </c>
      <c r="Q265" s="22">
        <v>0.311</v>
      </c>
      <c r="R265" s="23">
        <v>59500</v>
      </c>
      <c r="S265" s="22">
        <v>0.127</v>
      </c>
      <c r="T265" s="13">
        <v>9.9000000000000005E-2</v>
      </c>
      <c r="U265" s="27">
        <v>0.22800000000000001</v>
      </c>
    </row>
    <row r="266" spans="1:21">
      <c r="A266" s="20">
        <v>2017</v>
      </c>
      <c r="B266" s="20" t="s">
        <v>34</v>
      </c>
      <c r="C266" s="21">
        <v>9015</v>
      </c>
      <c r="D266" s="20">
        <v>983.9</v>
      </c>
      <c r="E266" s="20">
        <v>2771</v>
      </c>
      <c r="F266" s="20">
        <v>13462</v>
      </c>
      <c r="G266" s="20">
        <v>2096</v>
      </c>
      <c r="H266" s="20">
        <v>14445</v>
      </c>
      <c r="I266" s="20">
        <v>1078</v>
      </c>
      <c r="J266" s="20">
        <v>170</v>
      </c>
      <c r="K266" s="20">
        <v>26.6</v>
      </c>
      <c r="L266" s="20">
        <v>183.2</v>
      </c>
      <c r="M266" s="20">
        <v>13.8</v>
      </c>
      <c r="N266" s="20">
        <v>35.299999999999997</v>
      </c>
      <c r="O266" s="22">
        <v>0.218</v>
      </c>
      <c r="P266" s="22">
        <v>0.70199999999999996</v>
      </c>
      <c r="Q266" s="22">
        <v>0.33600000000000002</v>
      </c>
      <c r="R266" s="23">
        <v>65970</v>
      </c>
      <c r="S266" s="22">
        <v>0.13500000000000001</v>
      </c>
      <c r="T266" s="13">
        <v>0.124</v>
      </c>
      <c r="U266" s="27">
        <v>0.16</v>
      </c>
    </row>
    <row r="267" spans="1:21">
      <c r="A267" s="20">
        <v>2017</v>
      </c>
      <c r="B267" s="20" t="s">
        <v>36</v>
      </c>
      <c r="C267" s="21">
        <v>8060</v>
      </c>
      <c r="D267" s="20">
        <v>929</v>
      </c>
      <c r="E267" s="20">
        <v>894</v>
      </c>
      <c r="F267" s="20">
        <v>5494</v>
      </c>
      <c r="G267" s="20">
        <v>874</v>
      </c>
      <c r="H267" s="20">
        <v>5723</v>
      </c>
      <c r="I267" s="20">
        <v>546</v>
      </c>
      <c r="J267" s="20">
        <v>157.19999999999999</v>
      </c>
      <c r="K267" s="20">
        <v>25.2</v>
      </c>
      <c r="L267" s="20">
        <v>157.9</v>
      </c>
      <c r="M267" s="20">
        <v>15</v>
      </c>
      <c r="N267" s="20">
        <v>24.3</v>
      </c>
      <c r="O267" s="22">
        <v>0.17399999999999999</v>
      </c>
      <c r="P267" s="22">
        <v>0.72099999999999997</v>
      </c>
      <c r="Q267" s="22">
        <v>0.32400000000000001</v>
      </c>
      <c r="R267" s="23">
        <v>56900</v>
      </c>
      <c r="S267" s="22">
        <v>0.12</v>
      </c>
      <c r="T267" s="13">
        <v>0.125</v>
      </c>
      <c r="U267" s="27">
        <v>0.21299999999999999</v>
      </c>
    </row>
    <row r="268" spans="1:21">
      <c r="A268" s="20">
        <v>2017</v>
      </c>
      <c r="B268" s="20" t="s">
        <v>37</v>
      </c>
      <c r="C268" s="21">
        <v>8959</v>
      </c>
      <c r="D268" s="20">
        <v>1082.4000000000001</v>
      </c>
      <c r="E268" s="20">
        <v>1765</v>
      </c>
      <c r="F268" s="20">
        <v>10145</v>
      </c>
      <c r="G268" s="20">
        <v>1474</v>
      </c>
      <c r="H268" s="20">
        <v>10343</v>
      </c>
      <c r="I268" s="20">
        <v>932</v>
      </c>
      <c r="J268" s="20">
        <v>185.7</v>
      </c>
      <c r="K268" s="20">
        <v>27.7</v>
      </c>
      <c r="L268" s="20">
        <v>195.9</v>
      </c>
      <c r="M268" s="20">
        <v>18.100000000000001</v>
      </c>
      <c r="N268" s="20">
        <v>35</v>
      </c>
      <c r="O268" s="22">
        <v>0.246</v>
      </c>
      <c r="P268" s="22">
        <v>0.65600000000000003</v>
      </c>
      <c r="Q268" s="22">
        <v>0.34300000000000003</v>
      </c>
      <c r="R268" s="23">
        <v>49670</v>
      </c>
      <c r="S268" s="22">
        <v>0.17399999999999999</v>
      </c>
      <c r="T268" s="13">
        <v>0.13699999999999998</v>
      </c>
      <c r="U268" s="27">
        <v>0.28999999999999998</v>
      </c>
    </row>
    <row r="269" spans="1:21">
      <c r="A269" s="20">
        <v>2017</v>
      </c>
      <c r="B269" s="20" t="s">
        <v>38</v>
      </c>
      <c r="C269" s="21">
        <v>8984</v>
      </c>
      <c r="D269" s="20">
        <v>977.8</v>
      </c>
      <c r="E269" s="20">
        <v>2188</v>
      </c>
      <c r="F269" s="20">
        <v>9513</v>
      </c>
      <c r="G269" s="20">
        <v>1272</v>
      </c>
      <c r="H269" s="20">
        <v>11260</v>
      </c>
      <c r="I269" s="20">
        <v>785</v>
      </c>
      <c r="J269" s="20">
        <v>174.9</v>
      </c>
      <c r="K269" s="20">
        <v>23.9</v>
      </c>
      <c r="L269" s="20">
        <v>214.4</v>
      </c>
      <c r="M269" s="20">
        <v>15.1</v>
      </c>
      <c r="N269" s="20">
        <v>43.7</v>
      </c>
      <c r="O269" s="22">
        <v>0.23100000000000001</v>
      </c>
      <c r="P269" s="22">
        <v>0.68200000000000005</v>
      </c>
      <c r="Q269" s="22">
        <v>0.36199999999999999</v>
      </c>
      <c r="R269" s="23">
        <v>43570</v>
      </c>
      <c r="S269" s="22">
        <v>0.2</v>
      </c>
      <c r="T269" s="13">
        <v>0.153</v>
      </c>
      <c r="U269" s="27">
        <v>0.29100000000000004</v>
      </c>
    </row>
    <row r="270" spans="1:21">
      <c r="A270" s="20">
        <v>2017</v>
      </c>
      <c r="B270" s="20" t="s">
        <v>41</v>
      </c>
      <c r="C270" s="21">
        <v>11746</v>
      </c>
      <c r="D270" s="20">
        <v>857.2</v>
      </c>
      <c r="E270" s="20">
        <v>1841</v>
      </c>
      <c r="F270" s="20">
        <v>12934</v>
      </c>
      <c r="G270" s="20">
        <v>1321</v>
      </c>
      <c r="H270" s="20">
        <v>12140</v>
      </c>
      <c r="I270" s="20">
        <v>1433</v>
      </c>
      <c r="J270" s="20">
        <v>149.30000000000001</v>
      </c>
      <c r="K270" s="20">
        <v>15.1</v>
      </c>
      <c r="L270" s="20">
        <v>134.6</v>
      </c>
      <c r="M270" s="20">
        <v>15.9</v>
      </c>
      <c r="N270" s="20">
        <v>19.899999999999999</v>
      </c>
      <c r="O270" s="22">
        <v>0.13700000000000001</v>
      </c>
      <c r="P270" s="22">
        <v>0.752</v>
      </c>
      <c r="Q270" s="22">
        <v>0.25900000000000001</v>
      </c>
      <c r="R270" s="23">
        <v>53320</v>
      </c>
      <c r="S270" s="22">
        <v>0.104</v>
      </c>
      <c r="T270" s="13">
        <v>8.4000000000000005E-2</v>
      </c>
      <c r="U270" s="27">
        <v>0.13100000000000001</v>
      </c>
    </row>
    <row r="271" spans="1:21">
      <c r="A271" s="20">
        <v>2017</v>
      </c>
      <c r="B271" s="20" t="s">
        <v>40</v>
      </c>
      <c r="C271" s="21">
        <v>9592</v>
      </c>
      <c r="D271" s="20">
        <v>824.9</v>
      </c>
      <c r="E271" s="20">
        <v>1191</v>
      </c>
      <c r="F271" s="20">
        <v>10796</v>
      </c>
      <c r="G271" s="20">
        <v>1439</v>
      </c>
      <c r="H271" s="20">
        <v>11653</v>
      </c>
      <c r="I271" s="20">
        <v>990</v>
      </c>
      <c r="J271" s="20">
        <v>151.5</v>
      </c>
      <c r="K271" s="20">
        <v>20.3</v>
      </c>
      <c r="L271" s="20">
        <v>164.5</v>
      </c>
      <c r="M271" s="20">
        <v>14</v>
      </c>
      <c r="N271" s="20">
        <v>17.100000000000001</v>
      </c>
      <c r="O271" s="22">
        <v>0.13800000000000001</v>
      </c>
      <c r="P271" s="22">
        <v>0.74399999999999999</v>
      </c>
      <c r="Q271" s="22">
        <v>0.313</v>
      </c>
      <c r="R271" s="23">
        <v>82090</v>
      </c>
      <c r="S271" s="22">
        <v>9.4E-2</v>
      </c>
      <c r="T271" s="13">
        <v>0.10099999999999999</v>
      </c>
      <c r="U271" s="27">
        <v>0.14199999999999999</v>
      </c>
    </row>
    <row r="272" spans="1:21">
      <c r="A272" s="20">
        <v>2017</v>
      </c>
      <c r="B272" s="20" t="s">
        <v>39</v>
      </c>
      <c r="C272" s="21">
        <v>10399</v>
      </c>
      <c r="D272" s="20">
        <v>1098.5999999999999</v>
      </c>
      <c r="E272" s="20">
        <v>601</v>
      </c>
      <c r="F272" s="20">
        <v>3391</v>
      </c>
      <c r="G272" s="20">
        <v>395</v>
      </c>
      <c r="H272" s="20">
        <v>2844</v>
      </c>
      <c r="I272" s="20">
        <v>301</v>
      </c>
      <c r="J272" s="20">
        <v>170.8</v>
      </c>
      <c r="K272" s="20">
        <v>19.7</v>
      </c>
      <c r="L272" s="20">
        <v>143.5</v>
      </c>
      <c r="M272" s="20">
        <v>15.2</v>
      </c>
      <c r="N272" s="20">
        <v>30.4</v>
      </c>
      <c r="O272" s="22">
        <v>0.17299999999999999</v>
      </c>
      <c r="P272" s="22">
        <v>0.748</v>
      </c>
      <c r="Q272" s="22">
        <v>0.29099999999999998</v>
      </c>
      <c r="R272" s="23">
        <v>76240</v>
      </c>
      <c r="S272" s="22">
        <v>0.114</v>
      </c>
      <c r="T272" s="13">
        <v>0.12</v>
      </c>
      <c r="U272" s="27">
        <v>8.1000000000000003E-2</v>
      </c>
    </row>
    <row r="273" spans="1:21">
      <c r="A273" s="20">
        <v>2017</v>
      </c>
      <c r="B273" s="20" t="s">
        <v>42</v>
      </c>
      <c r="C273" s="21">
        <v>8940</v>
      </c>
      <c r="D273" s="20">
        <v>979.7</v>
      </c>
      <c r="E273" s="20">
        <v>4428</v>
      </c>
      <c r="F273" s="20">
        <v>20671</v>
      </c>
      <c r="G273" s="20">
        <v>2798</v>
      </c>
      <c r="H273" s="20">
        <v>25187</v>
      </c>
      <c r="I273" s="20">
        <v>1798</v>
      </c>
      <c r="J273" s="20">
        <v>161.30000000000001</v>
      </c>
      <c r="K273" s="20">
        <v>22.1</v>
      </c>
      <c r="L273" s="20">
        <v>196.1</v>
      </c>
      <c r="M273" s="20">
        <v>14.2</v>
      </c>
      <c r="N273" s="20">
        <v>34.5</v>
      </c>
      <c r="O273" s="22">
        <v>0.193</v>
      </c>
      <c r="P273" s="22">
        <v>0.72799999999999998</v>
      </c>
      <c r="Q273" s="22">
        <v>0.32300000000000001</v>
      </c>
      <c r="R273" s="23">
        <v>56410</v>
      </c>
      <c r="S273" s="22">
        <v>0.14199999999999999</v>
      </c>
      <c r="T273" s="13">
        <v>0.122</v>
      </c>
      <c r="U273" s="27">
        <v>0.16399999999999998</v>
      </c>
    </row>
    <row r="274" spans="1:21">
      <c r="A274" s="20">
        <v>2017</v>
      </c>
      <c r="B274" s="20" t="s">
        <v>43</v>
      </c>
      <c r="C274" s="21">
        <v>9782</v>
      </c>
      <c r="D274" s="20">
        <v>795.7</v>
      </c>
      <c r="E274" s="20">
        <v>2474</v>
      </c>
      <c r="F274" s="20">
        <v>9896</v>
      </c>
      <c r="G274" s="20">
        <v>1312</v>
      </c>
      <c r="H274" s="20">
        <v>8230</v>
      </c>
      <c r="I274" s="20">
        <v>697</v>
      </c>
      <c r="J274" s="20">
        <v>146.80000000000001</v>
      </c>
      <c r="K274" s="20">
        <v>19.3</v>
      </c>
      <c r="L274" s="20">
        <v>119.1</v>
      </c>
      <c r="M274" s="20">
        <v>9.9</v>
      </c>
      <c r="N274" s="20">
        <v>34.9</v>
      </c>
      <c r="O274" s="22">
        <v>0.14499999999999999</v>
      </c>
      <c r="P274" s="22">
        <v>0.754</v>
      </c>
      <c r="Q274" s="22">
        <v>0.28399999999999997</v>
      </c>
      <c r="R274" s="23">
        <v>69980</v>
      </c>
      <c r="S274" s="22">
        <v>9.8000000000000004E-2</v>
      </c>
      <c r="T274" s="13">
        <v>8.3000000000000004E-2</v>
      </c>
      <c r="U274" s="27">
        <v>0.121</v>
      </c>
    </row>
    <row r="275" spans="1:21">
      <c r="A275" s="20">
        <v>2017</v>
      </c>
      <c r="B275" s="20" t="s">
        <v>45</v>
      </c>
      <c r="C275" s="21">
        <v>8824</v>
      </c>
      <c r="D275" s="20">
        <v>1012.1</v>
      </c>
      <c r="E275" s="20">
        <v>2545</v>
      </c>
      <c r="F275" s="20">
        <v>12971</v>
      </c>
      <c r="G275" s="20">
        <v>1605</v>
      </c>
      <c r="H275" s="20">
        <v>14820</v>
      </c>
      <c r="I275" s="20">
        <v>1281</v>
      </c>
      <c r="J275" s="20">
        <v>167.2</v>
      </c>
      <c r="K275" s="20">
        <v>21</v>
      </c>
      <c r="L275" s="20">
        <v>191.1</v>
      </c>
      <c r="M275" s="20">
        <v>16.7</v>
      </c>
      <c r="N275" s="20">
        <v>32.299999999999997</v>
      </c>
      <c r="O275" s="22">
        <v>0.20799999999999999</v>
      </c>
      <c r="P275" s="22">
        <v>0.70799999999999996</v>
      </c>
      <c r="Q275" s="22">
        <v>0.32500000000000001</v>
      </c>
      <c r="R275" s="23">
        <v>43280</v>
      </c>
      <c r="S275" s="22">
        <v>0.13300000000000001</v>
      </c>
      <c r="T275" s="13">
        <v>0.11699999999999999</v>
      </c>
      <c r="U275" s="27">
        <v>0.31</v>
      </c>
    </row>
    <row r="276" spans="1:21">
      <c r="A276" s="20">
        <v>2017</v>
      </c>
      <c r="B276" s="20" t="s">
        <v>44</v>
      </c>
      <c r="C276" s="21">
        <v>8392</v>
      </c>
      <c r="D276" s="20">
        <v>1081.7</v>
      </c>
      <c r="E276" s="20">
        <v>1626</v>
      </c>
      <c r="F276" s="20">
        <v>6526</v>
      </c>
      <c r="G276" s="20">
        <v>1164</v>
      </c>
      <c r="H276" s="20">
        <v>7944</v>
      </c>
      <c r="I276" s="20">
        <v>782</v>
      </c>
      <c r="J276" s="20">
        <v>183.1</v>
      </c>
      <c r="K276" s="20">
        <v>33.299999999999997</v>
      </c>
      <c r="L276" s="20">
        <v>231.6</v>
      </c>
      <c r="M276" s="20">
        <v>23</v>
      </c>
      <c r="N276" s="20">
        <v>49.5</v>
      </c>
      <c r="O276" s="22">
        <v>0.222</v>
      </c>
      <c r="P276" s="22">
        <v>0.66900000000000004</v>
      </c>
      <c r="Q276" s="22">
        <v>0.373</v>
      </c>
      <c r="R276" s="23">
        <v>56530</v>
      </c>
      <c r="S276" s="22">
        <v>0.19700000000000001</v>
      </c>
      <c r="T276" s="13">
        <v>0.157</v>
      </c>
      <c r="U276" s="27">
        <v>0.22500000000000001</v>
      </c>
    </row>
    <row r="277" spans="1:21">
      <c r="A277" s="20">
        <v>2017</v>
      </c>
      <c r="B277" s="20" t="s">
        <v>46</v>
      </c>
      <c r="C277" s="21">
        <v>9030</v>
      </c>
      <c r="D277" s="20">
        <v>971</v>
      </c>
      <c r="E277" s="20">
        <v>285</v>
      </c>
      <c r="F277" s="20">
        <v>2145</v>
      </c>
      <c r="G277" s="20">
        <v>292</v>
      </c>
      <c r="H277" s="20">
        <v>2164</v>
      </c>
      <c r="I277" s="20">
        <v>185</v>
      </c>
      <c r="J277" s="20">
        <v>152.6</v>
      </c>
      <c r="K277" s="20">
        <v>21.6</v>
      </c>
      <c r="L277" s="20">
        <v>155</v>
      </c>
      <c r="M277" s="20">
        <v>13.3</v>
      </c>
      <c r="N277" s="20">
        <v>20.9</v>
      </c>
      <c r="O277" s="22">
        <v>0.17199999999999999</v>
      </c>
      <c r="P277" s="22">
        <v>0.75</v>
      </c>
      <c r="Q277" s="22">
        <v>0.253</v>
      </c>
      <c r="R277" s="23">
        <v>57410</v>
      </c>
      <c r="S277" s="22">
        <v>0.126</v>
      </c>
      <c r="T277" s="13">
        <v>0.1</v>
      </c>
      <c r="U277" s="27">
        <v>0.21199999999999999</v>
      </c>
    </row>
    <row r="278" spans="1:21">
      <c r="A278" s="20">
        <v>2017</v>
      </c>
      <c r="B278" s="20" t="s">
        <v>54</v>
      </c>
      <c r="C278" s="21">
        <v>9961</v>
      </c>
      <c r="D278" s="20">
        <v>849.2</v>
      </c>
      <c r="E278" s="20">
        <v>387</v>
      </c>
      <c r="F278" s="20">
        <v>1280</v>
      </c>
      <c r="G278" s="20">
        <v>194</v>
      </c>
      <c r="H278" s="20">
        <v>1326</v>
      </c>
      <c r="I278" s="20">
        <v>147</v>
      </c>
      <c r="J278" s="20">
        <v>142.6</v>
      </c>
      <c r="K278" s="20">
        <v>21.8</v>
      </c>
      <c r="L278" s="20">
        <v>137.80000000000001</v>
      </c>
      <c r="M278" s="20">
        <v>15.3</v>
      </c>
      <c r="N278" s="20">
        <v>36.5</v>
      </c>
      <c r="O278" s="22">
        <v>0.183</v>
      </c>
      <c r="P278" s="22">
        <v>0.72399999999999998</v>
      </c>
      <c r="Q278" s="22">
        <v>0.33200000000000002</v>
      </c>
      <c r="R278" s="23">
        <v>61540</v>
      </c>
      <c r="S278" s="22">
        <v>9.8000000000000004E-2</v>
      </c>
      <c r="T278" s="13">
        <v>0.13100000000000001</v>
      </c>
      <c r="U278" s="27">
        <v>0.18100000000000002</v>
      </c>
    </row>
    <row r="279" spans="1:21">
      <c r="A279" s="20">
        <v>2017</v>
      </c>
      <c r="B279" s="20" t="s">
        <v>47</v>
      </c>
      <c r="C279" s="21">
        <v>9189</v>
      </c>
      <c r="D279" s="20">
        <v>879</v>
      </c>
      <c r="E279" s="20">
        <v>698</v>
      </c>
      <c r="F279" s="20">
        <v>3502</v>
      </c>
      <c r="G279" s="20">
        <v>575</v>
      </c>
      <c r="H279" s="20">
        <v>3581</v>
      </c>
      <c r="I279" s="20">
        <v>393</v>
      </c>
      <c r="J279" s="20">
        <v>152.6</v>
      </c>
      <c r="K279" s="20">
        <v>25</v>
      </c>
      <c r="L279" s="20">
        <v>149.30000000000001</v>
      </c>
      <c r="M279" s="20">
        <v>16.100000000000001</v>
      </c>
      <c r="N279" s="20">
        <v>28.5</v>
      </c>
      <c r="O279" s="22">
        <v>0.154</v>
      </c>
      <c r="P279" s="22">
        <v>0.746</v>
      </c>
      <c r="Q279" s="22">
        <v>0.32800000000000001</v>
      </c>
      <c r="R279" s="23">
        <v>49550</v>
      </c>
      <c r="S279" s="22">
        <v>0.107</v>
      </c>
      <c r="T279" s="13">
        <v>8.3000000000000004E-2</v>
      </c>
      <c r="U279" s="27">
        <v>0.21899999999999997</v>
      </c>
    </row>
    <row r="280" spans="1:21">
      <c r="A280" s="20">
        <v>2017</v>
      </c>
      <c r="B280" s="20" t="s">
        <v>49</v>
      </c>
      <c r="C280" s="21">
        <v>10573</v>
      </c>
      <c r="D280" s="20">
        <v>931.2</v>
      </c>
      <c r="E280" s="20">
        <v>436</v>
      </c>
      <c r="F280" s="20">
        <v>2760</v>
      </c>
      <c r="G280" s="20">
        <v>340</v>
      </c>
      <c r="H280" s="20">
        <v>2721</v>
      </c>
      <c r="I280" s="20">
        <v>230</v>
      </c>
      <c r="J280" s="20">
        <v>153.5</v>
      </c>
      <c r="K280" s="20">
        <v>19.2</v>
      </c>
      <c r="L280" s="20">
        <v>149.69999999999999</v>
      </c>
      <c r="M280" s="20">
        <v>13.1</v>
      </c>
      <c r="N280" s="20">
        <v>24.8</v>
      </c>
      <c r="O280" s="22">
        <v>0.157</v>
      </c>
      <c r="P280" s="22">
        <v>0.76100000000000001</v>
      </c>
      <c r="Q280" s="22">
        <v>0.28100000000000003</v>
      </c>
      <c r="R280" s="23">
        <v>59580</v>
      </c>
      <c r="S280" s="22">
        <v>7.4999999999999997E-2</v>
      </c>
      <c r="T280" s="13">
        <v>0.10800000000000001</v>
      </c>
      <c r="U280" s="27">
        <v>8.4000000000000005E-2</v>
      </c>
    </row>
    <row r="281" spans="1:21">
      <c r="A281" s="20">
        <v>2017</v>
      </c>
      <c r="B281" s="20" t="s">
        <v>50</v>
      </c>
      <c r="C281" s="21">
        <v>10340</v>
      </c>
      <c r="D281" s="20">
        <v>831.1</v>
      </c>
      <c r="E281" s="20">
        <v>2829</v>
      </c>
      <c r="F281" s="20">
        <v>16264</v>
      </c>
      <c r="G281" s="20">
        <v>1908</v>
      </c>
      <c r="H281" s="20">
        <v>18840</v>
      </c>
      <c r="I281" s="20">
        <v>1337</v>
      </c>
      <c r="J281" s="20">
        <v>144.6</v>
      </c>
      <c r="K281" s="20">
        <v>16.899999999999999</v>
      </c>
      <c r="L281" s="20">
        <v>162.30000000000001</v>
      </c>
      <c r="M281" s="20">
        <v>11.7</v>
      </c>
      <c r="N281" s="20">
        <v>23.6</v>
      </c>
      <c r="O281" s="22">
        <v>0.13700000000000001</v>
      </c>
      <c r="P281" s="22">
        <v>0.71</v>
      </c>
      <c r="Q281" s="22">
        <v>0.27300000000000002</v>
      </c>
      <c r="R281" s="23">
        <v>75630</v>
      </c>
      <c r="S281" s="22">
        <v>9.7000000000000003E-2</v>
      </c>
      <c r="T281" s="13">
        <v>6.6000000000000003E-2</v>
      </c>
      <c r="U281" s="27">
        <v>0.10300000000000001</v>
      </c>
    </row>
    <row r="282" spans="1:21">
      <c r="A282" s="20">
        <v>2017</v>
      </c>
      <c r="B282" s="20" t="s">
        <v>51</v>
      </c>
      <c r="C282" s="21">
        <v>7973</v>
      </c>
      <c r="D282" s="20">
        <v>894.3</v>
      </c>
      <c r="E282" s="20">
        <v>572</v>
      </c>
      <c r="F282" s="20">
        <v>3620</v>
      </c>
      <c r="G282" s="20">
        <v>673</v>
      </c>
      <c r="H282" s="20">
        <v>3896</v>
      </c>
      <c r="I282" s="20">
        <v>338</v>
      </c>
      <c r="J282" s="20">
        <v>138.30000000000001</v>
      </c>
      <c r="K282" s="20">
        <v>26.5</v>
      </c>
      <c r="L282" s="20">
        <v>151.4</v>
      </c>
      <c r="M282" s="20">
        <v>13.6</v>
      </c>
      <c r="N282" s="20">
        <v>22.7</v>
      </c>
      <c r="O282" s="22">
        <v>0.17499999999999999</v>
      </c>
      <c r="P282" s="22">
        <v>0.755</v>
      </c>
      <c r="Q282" s="22">
        <v>0.28399999999999997</v>
      </c>
      <c r="R282" s="23">
        <v>71240</v>
      </c>
      <c r="S282" s="22">
        <v>0.19600000000000001</v>
      </c>
      <c r="T282" s="13">
        <v>7.6999999999999999E-2</v>
      </c>
      <c r="U282" s="27">
        <v>0.27899999999999997</v>
      </c>
    </row>
    <row r="283" spans="1:21">
      <c r="A283" s="20">
        <v>2017</v>
      </c>
      <c r="B283" s="20" t="s">
        <v>48</v>
      </c>
      <c r="C283" s="21">
        <v>7642</v>
      </c>
      <c r="D283" s="20">
        <v>822.4</v>
      </c>
      <c r="E283" s="20">
        <v>779</v>
      </c>
      <c r="F283" s="20">
        <v>5283</v>
      </c>
      <c r="G283" s="20">
        <v>609</v>
      </c>
      <c r="H283" s="20">
        <v>6417</v>
      </c>
      <c r="I283" s="20">
        <v>636</v>
      </c>
      <c r="J283" s="20">
        <v>155.30000000000001</v>
      </c>
      <c r="K283" s="20">
        <v>18.3</v>
      </c>
      <c r="L283" s="20">
        <v>199.3</v>
      </c>
      <c r="M283" s="20">
        <v>19.600000000000001</v>
      </c>
      <c r="N283" s="20">
        <v>27.3</v>
      </c>
      <c r="O283" s="22">
        <v>0.17599999999999999</v>
      </c>
      <c r="P283" s="22">
        <v>0.72</v>
      </c>
      <c r="Q283" s="22">
        <v>0.26700000000000002</v>
      </c>
      <c r="R283" s="23">
        <v>60170</v>
      </c>
      <c r="S283" s="22">
        <v>0.13100000000000001</v>
      </c>
      <c r="T283" s="13">
        <v>0.151</v>
      </c>
      <c r="U283" s="27">
        <v>0.125</v>
      </c>
    </row>
    <row r="284" spans="1:21">
      <c r="A284" s="20">
        <v>2017</v>
      </c>
      <c r="B284" s="20" t="s">
        <v>52</v>
      </c>
      <c r="C284" s="21">
        <v>11558</v>
      </c>
      <c r="D284" s="20">
        <v>782.7</v>
      </c>
      <c r="E284" s="20">
        <v>3521</v>
      </c>
      <c r="F284" s="20">
        <v>34956</v>
      </c>
      <c r="G284" s="20">
        <v>4176</v>
      </c>
      <c r="H284" s="20">
        <v>44092</v>
      </c>
      <c r="I284" s="20">
        <v>4517</v>
      </c>
      <c r="J284" s="20">
        <v>141.19999999999999</v>
      </c>
      <c r="K284" s="20">
        <v>16.8</v>
      </c>
      <c r="L284" s="20">
        <v>171.2</v>
      </c>
      <c r="M284" s="20">
        <v>17.7</v>
      </c>
      <c r="N284" s="20">
        <v>13.2</v>
      </c>
      <c r="O284" s="22">
        <v>0.14099999999999999</v>
      </c>
      <c r="P284" s="22">
        <v>0.72799999999999998</v>
      </c>
      <c r="Q284" s="22">
        <v>0.25700000000000001</v>
      </c>
      <c r="R284" s="23">
        <v>45600</v>
      </c>
      <c r="S284" s="22">
        <v>0.14000000000000001</v>
      </c>
      <c r="T284" s="13">
        <v>0.128</v>
      </c>
      <c r="U284" s="27">
        <v>0.20600000000000002</v>
      </c>
    </row>
    <row r="285" spans="1:21">
      <c r="A285" s="20">
        <v>2017</v>
      </c>
      <c r="B285" s="20" t="s">
        <v>53</v>
      </c>
      <c r="C285" s="21">
        <v>8105</v>
      </c>
      <c r="D285" s="20">
        <v>906.8</v>
      </c>
      <c r="E285" s="20">
        <v>4289</v>
      </c>
      <c r="F285" s="20">
        <v>19474</v>
      </c>
      <c r="G285" s="20">
        <v>2903</v>
      </c>
      <c r="H285" s="20">
        <v>18808</v>
      </c>
      <c r="I285" s="20">
        <v>2076</v>
      </c>
      <c r="J285" s="20">
        <v>157.1</v>
      </c>
      <c r="K285" s="20">
        <v>23.6</v>
      </c>
      <c r="L285" s="20">
        <v>156.5</v>
      </c>
      <c r="M285" s="20">
        <v>17.5</v>
      </c>
      <c r="N285" s="20">
        <v>37.299999999999997</v>
      </c>
      <c r="O285" s="22">
        <v>0.17199999999999999</v>
      </c>
      <c r="P285" s="22">
        <v>0.74399999999999999</v>
      </c>
      <c r="Q285" s="22">
        <v>0.32100000000000001</v>
      </c>
      <c r="R285" s="23">
        <v>58040</v>
      </c>
      <c r="S285" s="22">
        <v>0.14899999999999999</v>
      </c>
      <c r="T285" s="13">
        <v>0.10800000000000001</v>
      </c>
      <c r="U285" s="27">
        <v>0.16200000000000001</v>
      </c>
    </row>
    <row r="286" spans="1:21">
      <c r="A286" s="20">
        <v>2017</v>
      </c>
      <c r="B286" s="20" t="s">
        <v>55</v>
      </c>
      <c r="C286" s="21">
        <v>9400</v>
      </c>
      <c r="D286" s="20">
        <v>1060.5999999999999</v>
      </c>
      <c r="E286" s="20">
        <v>5117</v>
      </c>
      <c r="F286" s="20">
        <v>25643</v>
      </c>
      <c r="G286" s="20">
        <v>3740</v>
      </c>
      <c r="H286" s="20">
        <v>28008</v>
      </c>
      <c r="I286" s="20">
        <v>2243</v>
      </c>
      <c r="J286" s="20">
        <v>171.2</v>
      </c>
      <c r="K286" s="20">
        <v>25.2</v>
      </c>
      <c r="L286" s="20">
        <v>186.2</v>
      </c>
      <c r="M286" s="20">
        <v>14.9</v>
      </c>
      <c r="N286" s="20">
        <v>33.6</v>
      </c>
      <c r="O286" s="22">
        <v>0.21099999999999999</v>
      </c>
      <c r="P286" s="22">
        <v>0.70399999999999996</v>
      </c>
      <c r="Q286" s="22">
        <v>0.33800000000000002</v>
      </c>
      <c r="R286" s="23">
        <v>60690</v>
      </c>
      <c r="S286" s="22">
        <v>0.13900000000000001</v>
      </c>
      <c r="T286" s="13">
        <v>0.126</v>
      </c>
      <c r="U286" s="27">
        <v>0.20800000000000002</v>
      </c>
    </row>
    <row r="287" spans="1:21">
      <c r="A287" s="20">
        <v>2017</v>
      </c>
      <c r="B287" s="20" t="s">
        <v>56</v>
      </c>
      <c r="C287" s="21">
        <v>8382</v>
      </c>
      <c r="D287" s="20">
        <v>1029.0999999999999</v>
      </c>
      <c r="E287" s="20">
        <v>1752</v>
      </c>
      <c r="F287" s="20">
        <v>8203</v>
      </c>
      <c r="G287" s="20">
        <v>1398</v>
      </c>
      <c r="H287" s="20">
        <v>10772</v>
      </c>
      <c r="I287" s="20">
        <v>625</v>
      </c>
      <c r="J287" s="20">
        <v>177.3</v>
      </c>
      <c r="K287" s="20">
        <v>30.6</v>
      </c>
      <c r="L287" s="20">
        <v>237.2</v>
      </c>
      <c r="M287" s="20">
        <v>13.9</v>
      </c>
      <c r="N287" s="20">
        <v>39.299999999999997</v>
      </c>
      <c r="O287" s="22">
        <v>0.20100000000000001</v>
      </c>
      <c r="P287" s="22">
        <v>0.67600000000000005</v>
      </c>
      <c r="Q287" s="22">
        <v>0.36499999999999999</v>
      </c>
      <c r="R287" s="23">
        <v>51880</v>
      </c>
      <c r="S287" s="22">
        <v>0.154</v>
      </c>
      <c r="T287" s="13">
        <v>0.14699999999999999</v>
      </c>
      <c r="U287" s="27">
        <v>0.29699999999999999</v>
      </c>
    </row>
    <row r="288" spans="1:21">
      <c r="A288" s="20">
        <v>2017</v>
      </c>
      <c r="B288" s="20" t="s">
        <v>57</v>
      </c>
      <c r="C288" s="21">
        <v>8827</v>
      </c>
      <c r="D288" s="20">
        <v>884</v>
      </c>
      <c r="E288" s="20">
        <v>1850</v>
      </c>
      <c r="F288" s="20">
        <v>8083</v>
      </c>
      <c r="G288" s="20">
        <v>1243</v>
      </c>
      <c r="H288" s="20">
        <v>6942</v>
      </c>
      <c r="I288" s="20">
        <v>573</v>
      </c>
      <c r="J288" s="20">
        <v>154.19999999999999</v>
      </c>
      <c r="K288" s="20">
        <v>23.9</v>
      </c>
      <c r="L288" s="20">
        <v>134</v>
      </c>
      <c r="M288" s="20">
        <v>11.1</v>
      </c>
      <c r="N288" s="20">
        <v>36</v>
      </c>
      <c r="O288" s="22">
        <v>0.161</v>
      </c>
      <c r="P288" s="22">
        <v>0.78600000000000003</v>
      </c>
      <c r="Q288" s="22">
        <v>0.29399999999999998</v>
      </c>
      <c r="R288" s="23">
        <v>62500</v>
      </c>
      <c r="S288" s="22">
        <v>0.13200000000000001</v>
      </c>
      <c r="T288" s="13">
        <v>9.8000000000000004E-2</v>
      </c>
      <c r="U288" s="27">
        <v>0.15</v>
      </c>
    </row>
    <row r="289" spans="1:21">
      <c r="A289" s="20">
        <v>2017</v>
      </c>
      <c r="B289" s="20" t="s">
        <v>58</v>
      </c>
      <c r="C289" s="21">
        <v>10342</v>
      </c>
      <c r="D289" s="20">
        <v>1059.4000000000001</v>
      </c>
      <c r="E289" s="20">
        <v>4213</v>
      </c>
      <c r="F289" s="20">
        <v>28387</v>
      </c>
      <c r="G289" s="20">
        <v>3704</v>
      </c>
      <c r="H289" s="20">
        <v>32312</v>
      </c>
      <c r="I289" s="20">
        <v>2718</v>
      </c>
      <c r="J289" s="20">
        <v>161</v>
      </c>
      <c r="K289" s="20">
        <v>21</v>
      </c>
      <c r="L289" s="20">
        <v>176</v>
      </c>
      <c r="M289" s="20">
        <v>14.6</v>
      </c>
      <c r="N289" s="20">
        <v>21.7</v>
      </c>
      <c r="O289" s="22">
        <v>0.187</v>
      </c>
      <c r="P289" s="22">
        <v>0.751</v>
      </c>
      <c r="Q289" s="22">
        <v>0.316</v>
      </c>
      <c r="R289" s="23">
        <v>61290</v>
      </c>
      <c r="S289" s="22">
        <v>0.125</v>
      </c>
      <c r="T289" s="13">
        <v>0.10199999999999999</v>
      </c>
      <c r="U289" s="27">
        <v>0.14800000000000002</v>
      </c>
    </row>
    <row r="290" spans="1:21">
      <c r="A290" s="20">
        <v>2017</v>
      </c>
      <c r="B290" s="20" t="s">
        <v>59</v>
      </c>
      <c r="C290" s="21">
        <v>10290</v>
      </c>
      <c r="D290" s="20">
        <v>958.5</v>
      </c>
      <c r="E290" s="20">
        <v>435</v>
      </c>
      <c r="F290" s="20">
        <v>2154</v>
      </c>
      <c r="G290" s="20">
        <v>275</v>
      </c>
      <c r="H290" s="20">
        <v>2339</v>
      </c>
      <c r="I290" s="20">
        <v>206</v>
      </c>
      <c r="J290" s="20">
        <v>154.19999999999999</v>
      </c>
      <c r="K290" s="20">
        <v>18.8</v>
      </c>
      <c r="L290" s="20">
        <v>155.69999999999999</v>
      </c>
      <c r="M290" s="20">
        <v>13.9</v>
      </c>
      <c r="N290" s="20">
        <v>27.3</v>
      </c>
      <c r="O290" s="22">
        <v>0.15</v>
      </c>
      <c r="P290" s="22">
        <v>0.73699999999999999</v>
      </c>
      <c r="Q290" s="22">
        <v>0.3</v>
      </c>
      <c r="R290" s="23">
        <v>65400</v>
      </c>
      <c r="S290" s="22">
        <v>0.11700000000000001</v>
      </c>
      <c r="T290" s="13">
        <v>9.0999999999999998E-2</v>
      </c>
      <c r="U290" s="27">
        <v>0.114</v>
      </c>
    </row>
    <row r="291" spans="1:21">
      <c r="A291" s="20">
        <v>2017</v>
      </c>
      <c r="B291" s="20" t="s">
        <v>60</v>
      </c>
      <c r="C291" s="21">
        <v>7855</v>
      </c>
      <c r="D291" s="20">
        <v>984</v>
      </c>
      <c r="E291" s="20">
        <v>2549</v>
      </c>
      <c r="F291" s="20">
        <v>10356</v>
      </c>
      <c r="G291" s="20">
        <v>1535</v>
      </c>
      <c r="H291" s="20">
        <v>10418</v>
      </c>
      <c r="I291" s="20">
        <v>723</v>
      </c>
      <c r="J291" s="20">
        <v>162.69999999999999</v>
      </c>
      <c r="K291" s="20">
        <v>24.5</v>
      </c>
      <c r="L291" s="20">
        <v>172</v>
      </c>
      <c r="M291" s="20">
        <v>12.3</v>
      </c>
      <c r="N291" s="20">
        <v>44.9</v>
      </c>
      <c r="O291" s="22">
        <v>0.188</v>
      </c>
      <c r="P291" s="22">
        <v>0.71599999999999997</v>
      </c>
      <c r="Q291" s="22">
        <v>0.34100000000000003</v>
      </c>
      <c r="R291" s="23">
        <v>54540</v>
      </c>
      <c r="S291" s="22">
        <v>0.154</v>
      </c>
      <c r="T291" s="13">
        <v>0.109</v>
      </c>
      <c r="U291" s="27">
        <v>0.217</v>
      </c>
    </row>
    <row r="292" spans="1:21">
      <c r="A292" s="20">
        <v>2017</v>
      </c>
      <c r="B292" s="20" t="s">
        <v>61</v>
      </c>
      <c r="C292" s="21">
        <v>10440</v>
      </c>
      <c r="D292" s="20">
        <v>919.4</v>
      </c>
      <c r="E292" s="20">
        <v>444</v>
      </c>
      <c r="F292" s="20">
        <v>1715</v>
      </c>
      <c r="G292" s="20">
        <v>263</v>
      </c>
      <c r="H292" s="20">
        <v>1710</v>
      </c>
      <c r="I292" s="20">
        <v>217</v>
      </c>
      <c r="J292" s="20">
        <v>156.9</v>
      </c>
      <c r="K292" s="20">
        <v>24.9</v>
      </c>
      <c r="L292" s="20">
        <v>150.1</v>
      </c>
      <c r="M292" s="20">
        <v>19</v>
      </c>
      <c r="N292" s="20">
        <v>36.9</v>
      </c>
      <c r="O292" s="22">
        <v>0.193</v>
      </c>
      <c r="P292" s="22">
        <v>0.751</v>
      </c>
      <c r="Q292" s="22">
        <v>0.31900000000000001</v>
      </c>
      <c r="R292" s="23">
        <v>56910</v>
      </c>
      <c r="S292" s="22">
        <v>0.122</v>
      </c>
      <c r="T292" s="13">
        <v>0.109</v>
      </c>
      <c r="U292" s="27">
        <v>0.22600000000000001</v>
      </c>
    </row>
    <row r="293" spans="1:21">
      <c r="A293" s="20">
        <v>2017</v>
      </c>
      <c r="B293" s="20" t="s">
        <v>62</v>
      </c>
      <c r="C293" s="21">
        <v>8485</v>
      </c>
      <c r="D293" s="20">
        <v>1043.7</v>
      </c>
      <c r="E293" s="20">
        <v>3522</v>
      </c>
      <c r="F293" s="20">
        <v>14302</v>
      </c>
      <c r="G293" s="20">
        <v>1915</v>
      </c>
      <c r="H293" s="20">
        <v>16019</v>
      </c>
      <c r="I293" s="20">
        <v>1656</v>
      </c>
      <c r="J293" s="20">
        <v>173.4</v>
      </c>
      <c r="K293" s="20">
        <v>24</v>
      </c>
      <c r="L293" s="20">
        <v>202.2</v>
      </c>
      <c r="M293" s="20">
        <v>21.3</v>
      </c>
      <c r="N293" s="20">
        <v>46.7</v>
      </c>
      <c r="O293" s="22">
        <v>0.22600000000000001</v>
      </c>
      <c r="P293" s="22">
        <v>0.69399999999999995</v>
      </c>
      <c r="Q293" s="22">
        <v>0.32800000000000001</v>
      </c>
      <c r="R293" s="23">
        <v>55310</v>
      </c>
      <c r="S293" s="22">
        <v>0.15</v>
      </c>
      <c r="T293" s="13">
        <v>0.125</v>
      </c>
      <c r="U293" s="27">
        <v>0.26600000000000001</v>
      </c>
    </row>
    <row r="294" spans="1:21">
      <c r="A294" s="20">
        <v>2017</v>
      </c>
      <c r="B294" s="20" t="s">
        <v>63</v>
      </c>
      <c r="C294" s="21">
        <v>7572</v>
      </c>
      <c r="D294" s="20">
        <v>699.9</v>
      </c>
      <c r="E294" s="20">
        <v>9545</v>
      </c>
      <c r="F294" s="20">
        <v>40668</v>
      </c>
      <c r="G294" s="20">
        <v>5832</v>
      </c>
      <c r="H294" s="20">
        <v>45346</v>
      </c>
      <c r="I294" s="20">
        <v>2954</v>
      </c>
      <c r="J294" s="20">
        <v>146.5</v>
      </c>
      <c r="K294" s="20">
        <v>21.2</v>
      </c>
      <c r="L294" s="20">
        <v>169.2</v>
      </c>
      <c r="M294" s="20">
        <v>11.2</v>
      </c>
      <c r="N294" s="20">
        <v>38.5</v>
      </c>
      <c r="O294" s="22">
        <v>0.157</v>
      </c>
      <c r="P294" s="22">
        <v>0.67900000000000005</v>
      </c>
      <c r="Q294" s="22">
        <v>0.33</v>
      </c>
      <c r="R294" s="23">
        <v>60090</v>
      </c>
      <c r="S294" s="22">
        <v>0.14599999999999999</v>
      </c>
      <c r="T294" s="13">
        <v>0.13100000000000001</v>
      </c>
      <c r="U294" s="27">
        <v>0.27600000000000002</v>
      </c>
    </row>
    <row r="295" spans="1:21">
      <c r="A295" s="20">
        <v>2017</v>
      </c>
      <c r="B295" s="20" t="s">
        <v>64</v>
      </c>
      <c r="C295" s="21">
        <v>6628</v>
      </c>
      <c r="D295" s="20">
        <v>581.4</v>
      </c>
      <c r="E295" s="20">
        <v>991</v>
      </c>
      <c r="F295" s="20">
        <v>3161</v>
      </c>
      <c r="G295" s="20">
        <v>596</v>
      </c>
      <c r="H295" s="20">
        <v>3749</v>
      </c>
      <c r="I295" s="20">
        <v>334</v>
      </c>
      <c r="J295" s="20">
        <v>120.3</v>
      </c>
      <c r="K295" s="20">
        <v>22.9</v>
      </c>
      <c r="L295" s="20">
        <v>150.19999999999999</v>
      </c>
      <c r="M295" s="20">
        <v>13.3</v>
      </c>
      <c r="N295" s="20">
        <v>42.1</v>
      </c>
      <c r="O295" s="22">
        <v>8.8999999999999996E-2</v>
      </c>
      <c r="P295" s="22">
        <v>0.78900000000000003</v>
      </c>
      <c r="Q295" s="22">
        <v>0.253</v>
      </c>
      <c r="R295" s="23">
        <v>69790</v>
      </c>
      <c r="S295" s="22">
        <v>9.6000000000000002E-2</v>
      </c>
      <c r="T295" s="13">
        <v>0.107</v>
      </c>
      <c r="U295" s="27">
        <v>0.152</v>
      </c>
    </row>
    <row r="296" spans="1:21">
      <c r="A296" s="20">
        <v>2017</v>
      </c>
      <c r="B296" s="20" t="s">
        <v>66</v>
      </c>
      <c r="C296" s="21">
        <v>8176</v>
      </c>
      <c r="D296" s="20">
        <v>809.7</v>
      </c>
      <c r="E296" s="20">
        <v>2549</v>
      </c>
      <c r="F296" s="20">
        <v>15064</v>
      </c>
      <c r="G296" s="20">
        <v>1967</v>
      </c>
      <c r="H296" s="20">
        <v>14861</v>
      </c>
      <c r="I296" s="20">
        <v>1245</v>
      </c>
      <c r="J296" s="20">
        <v>152.6</v>
      </c>
      <c r="K296" s="20">
        <v>20.100000000000001</v>
      </c>
      <c r="L296" s="20">
        <v>154.5</v>
      </c>
      <c r="M296" s="20">
        <v>13.1</v>
      </c>
      <c r="N296" s="20">
        <v>27.6</v>
      </c>
      <c r="O296" s="22">
        <v>0.16400000000000001</v>
      </c>
      <c r="P296" s="22">
        <v>0.74099999999999999</v>
      </c>
      <c r="Q296" s="22">
        <v>0.30099999999999999</v>
      </c>
      <c r="R296" s="23">
        <v>63680</v>
      </c>
      <c r="S296" s="22">
        <v>0.105</v>
      </c>
      <c r="T296" s="13">
        <v>9.1999999999999998E-2</v>
      </c>
      <c r="U296" s="27">
        <v>0.10099999999999999</v>
      </c>
    </row>
    <row r="297" spans="1:21">
      <c r="A297" s="20">
        <v>2017</v>
      </c>
      <c r="B297" s="20" t="s">
        <v>65</v>
      </c>
      <c r="C297" s="21">
        <v>11521</v>
      </c>
      <c r="D297" s="20">
        <v>963.2</v>
      </c>
      <c r="E297" s="20">
        <v>370</v>
      </c>
      <c r="F297" s="20">
        <v>1434</v>
      </c>
      <c r="G297" s="20">
        <v>163</v>
      </c>
      <c r="H297" s="20">
        <v>1332</v>
      </c>
      <c r="I297" s="20">
        <v>86</v>
      </c>
      <c r="J297" s="20">
        <v>164.5</v>
      </c>
      <c r="K297" s="20">
        <v>19.2</v>
      </c>
      <c r="L297" s="20">
        <v>152.5</v>
      </c>
      <c r="M297" s="20">
        <v>9.6999999999999993</v>
      </c>
      <c r="N297" s="20">
        <v>42.9</v>
      </c>
      <c r="O297" s="22">
        <v>0.158</v>
      </c>
      <c r="P297" s="22">
        <v>0.78400000000000003</v>
      </c>
      <c r="Q297" s="22">
        <v>0.27600000000000002</v>
      </c>
      <c r="R297" s="23">
        <v>70810</v>
      </c>
      <c r="S297" s="22">
        <v>0.111</v>
      </c>
      <c r="T297" s="13">
        <v>9.6000000000000002E-2</v>
      </c>
      <c r="U297" s="27">
        <v>0.15</v>
      </c>
    </row>
    <row r="298" spans="1:21">
      <c r="A298" s="20">
        <v>2017</v>
      </c>
      <c r="B298" s="20" t="s">
        <v>67</v>
      </c>
      <c r="C298" s="21">
        <v>8278</v>
      </c>
      <c r="D298" s="20">
        <v>769.6</v>
      </c>
      <c r="E298" s="20">
        <v>3710</v>
      </c>
      <c r="F298" s="20">
        <v>12664</v>
      </c>
      <c r="G298" s="20">
        <v>1812</v>
      </c>
      <c r="H298" s="20">
        <v>11582</v>
      </c>
      <c r="I298" s="20">
        <v>1041</v>
      </c>
      <c r="J298" s="20">
        <v>148.4</v>
      </c>
      <c r="K298" s="20">
        <v>21.6</v>
      </c>
      <c r="L298" s="20">
        <v>138.80000000000001</v>
      </c>
      <c r="M298" s="20">
        <v>12.6</v>
      </c>
      <c r="N298" s="20">
        <v>46</v>
      </c>
      <c r="O298" s="22">
        <v>0.13500000000000001</v>
      </c>
      <c r="P298" s="22">
        <v>0.80800000000000005</v>
      </c>
      <c r="Q298" s="22">
        <v>0.27700000000000002</v>
      </c>
      <c r="R298" s="23">
        <v>71540</v>
      </c>
      <c r="S298" s="22">
        <v>0.112</v>
      </c>
      <c r="T298" s="13">
        <v>9.9000000000000005E-2</v>
      </c>
      <c r="U298" s="27">
        <v>0.14800000000000002</v>
      </c>
    </row>
    <row r="299" spans="1:21">
      <c r="A299" s="20">
        <v>2017</v>
      </c>
      <c r="B299" s="20" t="s">
        <v>69</v>
      </c>
      <c r="C299" s="21">
        <v>9019</v>
      </c>
      <c r="D299" s="20">
        <v>909</v>
      </c>
      <c r="E299" s="20">
        <v>2428</v>
      </c>
      <c r="F299" s="20">
        <v>11318</v>
      </c>
      <c r="G299" s="20">
        <v>1433</v>
      </c>
      <c r="H299" s="20">
        <v>11860</v>
      </c>
      <c r="I299" s="20">
        <v>974</v>
      </c>
      <c r="J299" s="20">
        <v>153.19999999999999</v>
      </c>
      <c r="K299" s="20">
        <v>19.399999999999999</v>
      </c>
      <c r="L299" s="20">
        <v>157.6</v>
      </c>
      <c r="M299" s="20">
        <v>12.9</v>
      </c>
      <c r="N299" s="20">
        <v>31.6</v>
      </c>
      <c r="O299" s="22">
        <v>0.16</v>
      </c>
      <c r="P299" s="22">
        <v>0.77700000000000002</v>
      </c>
      <c r="Q299" s="22">
        <v>0.32</v>
      </c>
      <c r="R299" s="23">
        <v>46960</v>
      </c>
      <c r="S299" s="22">
        <v>0.109</v>
      </c>
      <c r="T299" s="13">
        <v>0.10099999999999999</v>
      </c>
      <c r="U299" s="27">
        <v>0.27100000000000002</v>
      </c>
    </row>
    <row r="300" spans="1:21">
      <c r="A300" s="20">
        <v>2017</v>
      </c>
      <c r="B300" s="20" t="s">
        <v>68</v>
      </c>
      <c r="C300" s="21">
        <v>11017</v>
      </c>
      <c r="D300" s="20">
        <v>1281.8</v>
      </c>
      <c r="E300" s="20">
        <v>770</v>
      </c>
      <c r="F300" s="20">
        <v>4654</v>
      </c>
      <c r="G300" s="20">
        <v>864</v>
      </c>
      <c r="H300" s="20">
        <v>4849</v>
      </c>
      <c r="I300" s="20">
        <v>458</v>
      </c>
      <c r="J300" s="20">
        <v>179.4</v>
      </c>
      <c r="K300" s="20">
        <v>34</v>
      </c>
      <c r="L300" s="20">
        <v>192</v>
      </c>
      <c r="M300" s="20">
        <v>18.2</v>
      </c>
      <c r="N300" s="20">
        <v>30.6</v>
      </c>
      <c r="O300" s="22">
        <v>0.26</v>
      </c>
      <c r="P300" s="22">
        <v>0.68400000000000005</v>
      </c>
      <c r="Q300" s="22">
        <v>0.38100000000000001</v>
      </c>
      <c r="R300" s="23">
        <v>63480</v>
      </c>
      <c r="S300" s="22">
        <v>0.191</v>
      </c>
      <c r="T300" s="13">
        <v>0.154</v>
      </c>
      <c r="U300" s="27">
        <v>0.13800000000000001</v>
      </c>
    </row>
    <row r="301" spans="1:21">
      <c r="A301" s="20">
        <v>2017</v>
      </c>
      <c r="B301" s="20" t="s">
        <v>70</v>
      </c>
      <c r="C301" s="21">
        <v>9496</v>
      </c>
      <c r="D301" s="20">
        <v>823</v>
      </c>
      <c r="E301" s="20">
        <v>212</v>
      </c>
      <c r="F301" s="20">
        <v>948</v>
      </c>
      <c r="G301" s="20">
        <v>121</v>
      </c>
      <c r="H301" s="20">
        <v>1001</v>
      </c>
      <c r="I301" s="20">
        <v>115</v>
      </c>
      <c r="J301" s="20">
        <v>136.1</v>
      </c>
      <c r="K301" s="20">
        <v>18.100000000000001</v>
      </c>
      <c r="L301" s="20">
        <v>148.9</v>
      </c>
      <c r="M301" s="20">
        <v>17.5</v>
      </c>
      <c r="N301" s="20">
        <v>32.700000000000003</v>
      </c>
      <c r="O301" s="22">
        <v>0.187</v>
      </c>
      <c r="P301" s="22">
        <v>0.74299999999999999</v>
      </c>
      <c r="Q301" s="22">
        <v>0.28799999999999998</v>
      </c>
      <c r="R301" s="23">
        <v>59540</v>
      </c>
      <c r="S301" s="22">
        <v>0.11799999999999999</v>
      </c>
      <c r="T301" s="13">
        <v>0.122</v>
      </c>
      <c r="U301" s="27">
        <v>0.24600000000000002</v>
      </c>
    </row>
    <row r="302" spans="1:21">
      <c r="A302" s="20">
        <v>2016</v>
      </c>
      <c r="B302" s="20" t="s">
        <v>22</v>
      </c>
      <c r="C302" s="21">
        <v>11761</v>
      </c>
      <c r="D302" s="20">
        <v>605.70000000000005</v>
      </c>
      <c r="E302" s="20">
        <v>111</v>
      </c>
      <c r="F302" s="20">
        <v>995</v>
      </c>
      <c r="G302" s="20">
        <v>124</v>
      </c>
      <c r="H302" s="20">
        <v>831</v>
      </c>
      <c r="I302" s="20">
        <v>61</v>
      </c>
      <c r="J302" s="20">
        <v>158.69999999999999</v>
      </c>
      <c r="K302" s="20">
        <v>19.3</v>
      </c>
      <c r="L302" s="20">
        <v>141</v>
      </c>
      <c r="M302" s="20">
        <v>12.5</v>
      </c>
      <c r="N302" s="20">
        <v>25.8</v>
      </c>
      <c r="O302" s="22">
        <v>0.19</v>
      </c>
      <c r="P302" s="22">
        <v>0.80900000000000005</v>
      </c>
      <c r="Q302" s="22">
        <v>0.314</v>
      </c>
      <c r="R302" s="23">
        <v>75720</v>
      </c>
      <c r="S302" s="22">
        <v>0.106</v>
      </c>
      <c r="T302" s="13">
        <v>0.10774427649</v>
      </c>
      <c r="U302" s="27">
        <v>0.28399999999999997</v>
      </c>
    </row>
    <row r="303" spans="1:21">
      <c r="A303" s="20">
        <v>2016</v>
      </c>
      <c r="B303" s="20" t="s">
        <v>21</v>
      </c>
      <c r="C303" s="21">
        <v>7968</v>
      </c>
      <c r="D303" s="20">
        <v>1078.8</v>
      </c>
      <c r="E303" s="20">
        <v>2507</v>
      </c>
      <c r="F303" s="20">
        <v>10419</v>
      </c>
      <c r="G303" s="20">
        <v>1183</v>
      </c>
      <c r="H303" s="20">
        <v>12832</v>
      </c>
      <c r="I303" s="20">
        <v>987</v>
      </c>
      <c r="J303" s="20">
        <v>174</v>
      </c>
      <c r="K303" s="20">
        <v>20.100000000000001</v>
      </c>
      <c r="L303" s="20">
        <v>222.5</v>
      </c>
      <c r="M303" s="20">
        <v>17.100000000000001</v>
      </c>
      <c r="N303" s="20">
        <v>45</v>
      </c>
      <c r="O303" s="22">
        <v>0.215</v>
      </c>
      <c r="P303" s="22">
        <v>0.70599999999999996</v>
      </c>
      <c r="Q303" s="22">
        <v>0.35699999999999998</v>
      </c>
      <c r="R303" s="23">
        <v>47220</v>
      </c>
      <c r="S303" s="22">
        <v>0.17299999999999999</v>
      </c>
      <c r="T303" s="13">
        <v>0.14663495543999999</v>
      </c>
      <c r="U303" s="27">
        <v>0.25800000000000001</v>
      </c>
    </row>
    <row r="304" spans="1:21">
      <c r="A304" s="20">
        <v>2016</v>
      </c>
      <c r="B304" s="20" t="s">
        <v>24</v>
      </c>
      <c r="C304" s="21">
        <v>8079</v>
      </c>
      <c r="D304" s="20">
        <v>1062.7</v>
      </c>
      <c r="E304" s="20">
        <v>1475</v>
      </c>
      <c r="F304" s="20">
        <v>6612</v>
      </c>
      <c r="G304" s="20">
        <v>920</v>
      </c>
      <c r="H304" s="20">
        <v>8090</v>
      </c>
      <c r="I304" s="20">
        <v>623</v>
      </c>
      <c r="J304" s="20">
        <v>178.8</v>
      </c>
      <c r="K304" s="20">
        <v>25.4</v>
      </c>
      <c r="L304" s="20">
        <v>223.7</v>
      </c>
      <c r="M304" s="20">
        <v>17.100000000000001</v>
      </c>
      <c r="N304" s="20">
        <v>41.3</v>
      </c>
      <c r="O304" s="22">
        <v>0.23599999999999999</v>
      </c>
      <c r="P304" s="22">
        <v>0.67500000000000004</v>
      </c>
      <c r="Q304" s="22">
        <v>0.35699999999999998</v>
      </c>
      <c r="R304" s="23">
        <v>57100</v>
      </c>
      <c r="S304" s="22">
        <v>0.17199999999999999</v>
      </c>
      <c r="T304" s="13">
        <v>0.15140311415999999</v>
      </c>
      <c r="U304" s="27">
        <v>0.23600000000000002</v>
      </c>
    </row>
    <row r="305" spans="1:21">
      <c r="A305" s="20">
        <v>2016</v>
      </c>
      <c r="B305" s="20" t="s">
        <v>23</v>
      </c>
      <c r="C305" s="21">
        <v>7189</v>
      </c>
      <c r="D305" s="20">
        <v>817.3</v>
      </c>
      <c r="E305" s="20">
        <v>3082</v>
      </c>
      <c r="F305" s="20">
        <v>11876</v>
      </c>
      <c r="G305" s="20">
        <v>2025</v>
      </c>
      <c r="H305" s="20">
        <v>11957</v>
      </c>
      <c r="I305" s="20">
        <v>885</v>
      </c>
      <c r="J305" s="20">
        <v>136.80000000000001</v>
      </c>
      <c r="K305" s="20">
        <v>23.9</v>
      </c>
      <c r="L305" s="20">
        <v>138.9</v>
      </c>
      <c r="M305" s="20">
        <v>10.4</v>
      </c>
      <c r="N305" s="20">
        <v>35.799999999999997</v>
      </c>
      <c r="O305" s="22">
        <v>0.14699999999999999</v>
      </c>
      <c r="P305" s="22">
        <v>0.76900000000000002</v>
      </c>
      <c r="Q305" s="22">
        <v>0.28999999999999998</v>
      </c>
      <c r="R305" s="23">
        <v>45910</v>
      </c>
      <c r="S305" s="22">
        <v>0.16500000000000001</v>
      </c>
      <c r="T305" s="13">
        <v>0.12361597679999999</v>
      </c>
      <c r="U305" s="27">
        <v>0.34600000000000003</v>
      </c>
    </row>
    <row r="306" spans="1:21">
      <c r="A306" s="20">
        <v>2016</v>
      </c>
      <c r="B306" s="20" t="s">
        <v>25</v>
      </c>
      <c r="C306" s="21">
        <v>8325</v>
      </c>
      <c r="D306" s="20">
        <v>668.1</v>
      </c>
      <c r="E306" s="20">
        <v>15570</v>
      </c>
      <c r="F306" s="20">
        <v>59515</v>
      </c>
      <c r="G306" s="20">
        <v>9124</v>
      </c>
      <c r="H306" s="20">
        <v>61573</v>
      </c>
      <c r="I306" s="20">
        <v>5981</v>
      </c>
      <c r="J306" s="20">
        <v>139.69999999999999</v>
      </c>
      <c r="K306" s="20">
        <v>21.4</v>
      </c>
      <c r="L306" s="20">
        <v>143.1</v>
      </c>
      <c r="M306" s="20">
        <v>14</v>
      </c>
      <c r="N306" s="20">
        <v>36.1</v>
      </c>
      <c r="O306" s="22">
        <v>0.11</v>
      </c>
      <c r="P306" s="22">
        <v>0.79500000000000004</v>
      </c>
      <c r="Q306" s="22">
        <v>0.25</v>
      </c>
      <c r="R306" s="23">
        <v>66640</v>
      </c>
      <c r="S306" s="22">
        <v>0.14399999999999999</v>
      </c>
      <c r="T306" s="13">
        <v>0.1064689706</v>
      </c>
      <c r="U306" s="27">
        <v>0.17</v>
      </c>
    </row>
    <row r="307" spans="1:21">
      <c r="A307" s="20">
        <v>2016</v>
      </c>
      <c r="B307" s="20" t="s">
        <v>26</v>
      </c>
      <c r="C307" s="21">
        <v>7323</v>
      </c>
      <c r="D307" s="20">
        <v>677.4</v>
      </c>
      <c r="E307" s="20">
        <v>1835</v>
      </c>
      <c r="F307" s="20">
        <v>7928</v>
      </c>
      <c r="G307" s="20">
        <v>938</v>
      </c>
      <c r="H307" s="20">
        <v>7277</v>
      </c>
      <c r="I307" s="20">
        <v>533</v>
      </c>
      <c r="J307" s="20">
        <v>137.1</v>
      </c>
      <c r="K307" s="20">
        <v>16.2</v>
      </c>
      <c r="L307" s="20">
        <v>129.80000000000001</v>
      </c>
      <c r="M307" s="20">
        <v>9.6</v>
      </c>
      <c r="N307" s="20">
        <v>34.700000000000003</v>
      </c>
      <c r="O307" s="22">
        <v>0.156</v>
      </c>
      <c r="P307" s="22">
        <v>0.84199999999999997</v>
      </c>
      <c r="Q307" s="22">
        <v>0.223</v>
      </c>
      <c r="R307" s="23">
        <v>70570</v>
      </c>
      <c r="S307" s="22">
        <v>0.108</v>
      </c>
      <c r="T307" s="13">
        <v>9.0548533189999988E-2</v>
      </c>
      <c r="U307" s="27">
        <v>0.17800000000000002</v>
      </c>
    </row>
    <row r="308" spans="1:21">
      <c r="A308" s="20">
        <v>2016</v>
      </c>
      <c r="B308" s="20" t="s">
        <v>27</v>
      </c>
      <c r="C308" s="21">
        <v>10705</v>
      </c>
      <c r="D308" s="20">
        <v>854</v>
      </c>
      <c r="E308" s="20">
        <v>1035</v>
      </c>
      <c r="F308" s="20">
        <v>6696</v>
      </c>
      <c r="G308" s="20">
        <v>699</v>
      </c>
      <c r="H308" s="20">
        <v>7051</v>
      </c>
      <c r="I308" s="20">
        <v>572</v>
      </c>
      <c r="J308" s="20">
        <v>144.9</v>
      </c>
      <c r="K308" s="20">
        <v>14.9</v>
      </c>
      <c r="L308" s="20">
        <v>144.30000000000001</v>
      </c>
      <c r="M308" s="20">
        <v>11.7</v>
      </c>
      <c r="N308" s="20">
        <v>20.3</v>
      </c>
      <c r="O308" s="22">
        <v>0.13300000000000001</v>
      </c>
      <c r="P308" s="22">
        <v>0.78700000000000003</v>
      </c>
      <c r="Q308" s="22">
        <v>0.26</v>
      </c>
      <c r="R308" s="23">
        <v>75920</v>
      </c>
      <c r="S308" s="22">
        <v>9.5000000000000001E-2</v>
      </c>
      <c r="T308" s="13">
        <v>0.12386459301000001</v>
      </c>
      <c r="U308" s="27">
        <v>9.4E-2</v>
      </c>
    </row>
    <row r="309" spans="1:21">
      <c r="A309" s="20">
        <v>2016</v>
      </c>
      <c r="B309" s="20" t="s">
        <v>28</v>
      </c>
      <c r="C309" s="21">
        <v>10933</v>
      </c>
      <c r="D309" s="20">
        <v>932.1</v>
      </c>
      <c r="E309" s="20">
        <v>329</v>
      </c>
      <c r="F309" s="20">
        <v>2124</v>
      </c>
      <c r="G309" s="20">
        <v>203</v>
      </c>
      <c r="H309" s="20">
        <v>1974</v>
      </c>
      <c r="I309" s="20">
        <v>132</v>
      </c>
      <c r="J309" s="20">
        <v>170.8</v>
      </c>
      <c r="K309" s="20">
        <v>17</v>
      </c>
      <c r="L309" s="20">
        <v>163.19999999999999</v>
      </c>
      <c r="M309" s="20">
        <v>10.7</v>
      </c>
      <c r="N309" s="20">
        <v>27.4</v>
      </c>
      <c r="O309" s="22">
        <v>0.17699999999999999</v>
      </c>
      <c r="P309" s="22">
        <v>0.73399999999999999</v>
      </c>
      <c r="Q309" s="22">
        <v>0.307</v>
      </c>
      <c r="R309" s="23">
        <v>58050</v>
      </c>
      <c r="S309" s="22">
        <v>0.11700000000000001</v>
      </c>
      <c r="T309" s="13">
        <v>0.10497498920999999</v>
      </c>
      <c r="U309" s="27">
        <v>0.19500000000000001</v>
      </c>
    </row>
    <row r="310" spans="1:21">
      <c r="A310" s="20">
        <v>2016</v>
      </c>
      <c r="B310" s="20" t="s">
        <v>29</v>
      </c>
      <c r="C310" s="21">
        <v>8519</v>
      </c>
      <c r="D310" s="20">
        <v>957.3</v>
      </c>
      <c r="E310" s="20">
        <v>7155</v>
      </c>
      <c r="F310" s="20">
        <v>44266</v>
      </c>
      <c r="G310" s="20">
        <v>5782</v>
      </c>
      <c r="H310" s="20">
        <v>45659</v>
      </c>
      <c r="I310" s="20">
        <v>2808</v>
      </c>
      <c r="J310" s="20">
        <v>146.9</v>
      </c>
      <c r="K310" s="20">
        <v>19.5</v>
      </c>
      <c r="L310" s="20">
        <v>146.19999999999999</v>
      </c>
      <c r="M310" s="20">
        <v>9.3000000000000007</v>
      </c>
      <c r="N310" s="20">
        <v>21.5</v>
      </c>
      <c r="O310" s="22">
        <v>0.155</v>
      </c>
      <c r="P310" s="22">
        <v>0.70199999999999996</v>
      </c>
      <c r="Q310" s="22">
        <v>0.27400000000000002</v>
      </c>
      <c r="R310" s="23">
        <v>51180</v>
      </c>
      <c r="S310" s="22">
        <v>0.14799999999999999</v>
      </c>
      <c r="T310" s="13">
        <v>0.11694883019000001</v>
      </c>
      <c r="U310" s="27">
        <v>0.193</v>
      </c>
    </row>
    <row r="311" spans="1:21">
      <c r="A311" s="20">
        <v>2016</v>
      </c>
      <c r="B311" s="20" t="s">
        <v>30</v>
      </c>
      <c r="C311" s="21">
        <v>7353</v>
      </c>
      <c r="D311" s="20">
        <v>789.8</v>
      </c>
      <c r="E311" s="20">
        <v>4021</v>
      </c>
      <c r="F311" s="20">
        <v>17184</v>
      </c>
      <c r="G311" s="20">
        <v>2238</v>
      </c>
      <c r="H311" s="20">
        <v>18143</v>
      </c>
      <c r="I311" s="20">
        <v>1423</v>
      </c>
      <c r="J311" s="20">
        <v>160.19999999999999</v>
      </c>
      <c r="K311" s="20">
        <v>21.2</v>
      </c>
      <c r="L311" s="20">
        <v>179</v>
      </c>
      <c r="M311" s="20">
        <v>14.3</v>
      </c>
      <c r="N311" s="20">
        <v>44.8</v>
      </c>
      <c r="O311" s="22">
        <v>0.17899999999999999</v>
      </c>
      <c r="P311" s="22">
        <v>0.70599999999999996</v>
      </c>
      <c r="Q311" s="22">
        <v>0.314</v>
      </c>
      <c r="R311" s="23">
        <v>53530</v>
      </c>
      <c r="S311" s="22">
        <v>0.158</v>
      </c>
      <c r="T311" s="13">
        <v>0.11274357991</v>
      </c>
      <c r="U311" s="27">
        <v>0.23600000000000002</v>
      </c>
    </row>
    <row r="312" spans="1:21">
      <c r="A312" s="20">
        <v>2016</v>
      </c>
      <c r="B312" s="20" t="s">
        <v>31</v>
      </c>
      <c r="C312" s="21">
        <v>8041</v>
      </c>
      <c r="D312" s="20">
        <v>763.9</v>
      </c>
      <c r="E312" s="20">
        <v>445</v>
      </c>
      <c r="F312" s="20">
        <v>2401</v>
      </c>
      <c r="G312" s="20">
        <v>285</v>
      </c>
      <c r="H312" s="20">
        <v>2488</v>
      </c>
      <c r="I312" s="20">
        <v>507</v>
      </c>
      <c r="J312" s="20">
        <v>128.69999999999999</v>
      </c>
      <c r="K312" s="20">
        <v>15.1</v>
      </c>
      <c r="L312" s="20">
        <v>127</v>
      </c>
      <c r="M312" s="20">
        <v>24.4</v>
      </c>
      <c r="N312" s="20">
        <v>20.100000000000001</v>
      </c>
      <c r="O312" s="22">
        <v>0.13100000000000001</v>
      </c>
      <c r="P312" s="22">
        <v>0.79200000000000004</v>
      </c>
      <c r="Q312" s="22">
        <v>0.23799999999999999</v>
      </c>
      <c r="R312" s="23">
        <v>72130</v>
      </c>
      <c r="S312" s="22">
        <v>0.09</v>
      </c>
      <c r="T312" s="13">
        <v>7.9578402219999997E-2</v>
      </c>
      <c r="U312" s="27">
        <v>0.192</v>
      </c>
    </row>
    <row r="313" spans="1:21">
      <c r="A313" s="20">
        <v>2016</v>
      </c>
      <c r="B313" s="20" t="s">
        <v>35</v>
      </c>
      <c r="C313" s="21">
        <v>8464</v>
      </c>
      <c r="D313" s="20">
        <v>942.3</v>
      </c>
      <c r="E313" s="20">
        <v>1415</v>
      </c>
      <c r="F313" s="20">
        <v>6432</v>
      </c>
      <c r="G313" s="20">
        <v>847</v>
      </c>
      <c r="H313" s="20">
        <v>6937</v>
      </c>
      <c r="I313" s="20">
        <v>504</v>
      </c>
      <c r="J313" s="20">
        <v>159.80000000000001</v>
      </c>
      <c r="K313" s="20">
        <v>20.9</v>
      </c>
      <c r="L313" s="20">
        <v>162.80000000000001</v>
      </c>
      <c r="M313" s="20">
        <v>11.6</v>
      </c>
      <c r="N313" s="20">
        <v>31.3</v>
      </c>
      <c r="O313" s="22">
        <v>0.16700000000000001</v>
      </c>
      <c r="P313" s="22">
        <v>0.77300000000000002</v>
      </c>
      <c r="Q313" s="22">
        <v>0.32</v>
      </c>
      <c r="R313" s="23">
        <v>56090</v>
      </c>
      <c r="S313" s="22">
        <v>0.114</v>
      </c>
      <c r="T313" s="13">
        <v>9.2481915630000008E-2</v>
      </c>
      <c r="U313" s="27">
        <v>0.20100000000000001</v>
      </c>
    </row>
    <row r="314" spans="1:21">
      <c r="A314" s="20">
        <v>2016</v>
      </c>
      <c r="B314" s="20" t="s">
        <v>32</v>
      </c>
      <c r="C314" s="21">
        <v>6974</v>
      </c>
      <c r="D314" s="20">
        <v>794.1</v>
      </c>
      <c r="E314" s="20">
        <v>607</v>
      </c>
      <c r="F314" s="20">
        <v>2884</v>
      </c>
      <c r="G314" s="20">
        <v>375</v>
      </c>
      <c r="H314" s="20">
        <v>2969</v>
      </c>
      <c r="I314" s="20">
        <v>207</v>
      </c>
      <c r="J314" s="20">
        <v>150.9</v>
      </c>
      <c r="K314" s="20">
        <v>19.8</v>
      </c>
      <c r="L314" s="20">
        <v>160</v>
      </c>
      <c r="M314" s="20">
        <v>11.3</v>
      </c>
      <c r="N314" s="20">
        <v>33.9</v>
      </c>
      <c r="O314" s="22">
        <v>0.14499999999999999</v>
      </c>
      <c r="P314" s="22">
        <v>0.79800000000000004</v>
      </c>
      <c r="Q314" s="22">
        <v>0.27400000000000002</v>
      </c>
      <c r="R314" s="23">
        <v>59090</v>
      </c>
      <c r="S314" s="22">
        <v>0.14399999999999999</v>
      </c>
      <c r="T314" s="13">
        <v>9.8436163180000008E-2</v>
      </c>
      <c r="U314" s="27">
        <v>0.187</v>
      </c>
    </row>
    <row r="315" spans="1:21">
      <c r="A315" s="20">
        <v>2016</v>
      </c>
      <c r="B315" s="20" t="s">
        <v>33</v>
      </c>
      <c r="C315" s="21">
        <v>8630</v>
      </c>
      <c r="D315" s="20">
        <v>836</v>
      </c>
      <c r="E315" s="20">
        <v>3877</v>
      </c>
      <c r="F315" s="20">
        <v>24389</v>
      </c>
      <c r="G315" s="20">
        <v>2781</v>
      </c>
      <c r="H315" s="20">
        <v>25013</v>
      </c>
      <c r="I315" s="20">
        <v>2178</v>
      </c>
      <c r="J315" s="20">
        <v>163.5</v>
      </c>
      <c r="K315" s="20">
        <v>18.7</v>
      </c>
      <c r="L315" s="20">
        <v>165.7</v>
      </c>
      <c r="M315" s="20">
        <v>14.5</v>
      </c>
      <c r="N315" s="20">
        <v>25.4</v>
      </c>
      <c r="O315" s="22">
        <v>0.158</v>
      </c>
      <c r="P315" s="22">
        <v>0.76100000000000001</v>
      </c>
      <c r="Q315" s="22">
        <v>0.316</v>
      </c>
      <c r="R315" s="23">
        <v>56560</v>
      </c>
      <c r="S315" s="22">
        <v>0.13</v>
      </c>
      <c r="T315" s="13">
        <v>0.10668785744999999</v>
      </c>
      <c r="U315" s="27">
        <v>0.23600000000000002</v>
      </c>
    </row>
    <row r="316" spans="1:21">
      <c r="A316" s="20">
        <v>2016</v>
      </c>
      <c r="B316" s="20" t="s">
        <v>34</v>
      </c>
      <c r="C316" s="21">
        <v>8776</v>
      </c>
      <c r="D316" s="20">
        <v>956.9</v>
      </c>
      <c r="E316" s="20">
        <v>2678</v>
      </c>
      <c r="F316" s="20">
        <v>13424</v>
      </c>
      <c r="G316" s="20">
        <v>1992</v>
      </c>
      <c r="H316" s="20">
        <v>13952</v>
      </c>
      <c r="I316" s="20">
        <v>962</v>
      </c>
      <c r="J316" s="20">
        <v>172.5</v>
      </c>
      <c r="K316" s="20">
        <v>26</v>
      </c>
      <c r="L316" s="20">
        <v>180.6</v>
      </c>
      <c r="M316" s="20">
        <v>12.6</v>
      </c>
      <c r="N316" s="20">
        <v>34.9</v>
      </c>
      <c r="O316" s="22">
        <v>0.21099999999999999</v>
      </c>
      <c r="P316" s="22">
        <v>0.73199999999999998</v>
      </c>
      <c r="Q316" s="22">
        <v>0.32500000000000001</v>
      </c>
      <c r="R316" s="23">
        <v>61390</v>
      </c>
      <c r="S316" s="22">
        <v>0.14000000000000001</v>
      </c>
      <c r="T316" s="13">
        <v>0.13534859577</v>
      </c>
      <c r="U316" s="27">
        <v>0.17199999999999999</v>
      </c>
    </row>
    <row r="317" spans="1:21">
      <c r="A317" s="20">
        <v>2016</v>
      </c>
      <c r="B317" s="20" t="s">
        <v>36</v>
      </c>
      <c r="C317" s="21">
        <v>7845</v>
      </c>
      <c r="D317" s="20">
        <v>902.7</v>
      </c>
      <c r="E317" s="20">
        <v>855</v>
      </c>
      <c r="F317" s="20">
        <v>5484</v>
      </c>
      <c r="G317" s="20">
        <v>727</v>
      </c>
      <c r="H317" s="20">
        <v>5672</v>
      </c>
      <c r="I317" s="20">
        <v>522</v>
      </c>
      <c r="J317" s="20">
        <v>158.6</v>
      </c>
      <c r="K317" s="20">
        <v>21.2</v>
      </c>
      <c r="L317" s="20">
        <v>159.19999999999999</v>
      </c>
      <c r="M317" s="20">
        <v>14.4</v>
      </c>
      <c r="N317" s="20">
        <v>23.1</v>
      </c>
      <c r="O317" s="22">
        <v>0.17199999999999999</v>
      </c>
      <c r="P317" s="22">
        <v>0.76500000000000001</v>
      </c>
      <c r="Q317" s="22">
        <v>0.312</v>
      </c>
      <c r="R317" s="23">
        <v>56810</v>
      </c>
      <c r="S317" s="22">
        <v>0.121</v>
      </c>
      <c r="T317" s="13">
        <v>0.13786418890999999</v>
      </c>
      <c r="U317" s="27">
        <v>0.21899999999999997</v>
      </c>
    </row>
    <row r="318" spans="1:21">
      <c r="A318" s="20">
        <v>2016</v>
      </c>
      <c r="B318" s="20" t="s">
        <v>37</v>
      </c>
      <c r="C318" s="21">
        <v>8611</v>
      </c>
      <c r="D318" s="20">
        <v>1077.9000000000001</v>
      </c>
      <c r="E318" s="20">
        <v>1728</v>
      </c>
      <c r="F318" s="20">
        <v>10363</v>
      </c>
      <c r="G318" s="20">
        <v>1479</v>
      </c>
      <c r="H318" s="20">
        <v>10519</v>
      </c>
      <c r="I318" s="20">
        <v>888</v>
      </c>
      <c r="J318" s="20">
        <v>193.8</v>
      </c>
      <c r="K318" s="20">
        <v>28.4</v>
      </c>
      <c r="L318" s="20">
        <v>203</v>
      </c>
      <c r="M318" s="20">
        <v>17.3</v>
      </c>
      <c r="N318" s="20">
        <v>35.1</v>
      </c>
      <c r="O318" s="22">
        <v>0.245</v>
      </c>
      <c r="P318" s="22">
        <v>0.70199999999999996</v>
      </c>
      <c r="Q318" s="22">
        <v>0.34200000000000003</v>
      </c>
      <c r="R318" s="23">
        <v>45370</v>
      </c>
      <c r="S318" s="22">
        <v>0.186</v>
      </c>
      <c r="T318" s="13">
        <v>0.14717352484999999</v>
      </c>
      <c r="U318" s="27">
        <v>0.309</v>
      </c>
    </row>
    <row r="319" spans="1:21">
      <c r="A319" s="20">
        <v>2016</v>
      </c>
      <c r="B319" s="20" t="s">
        <v>38</v>
      </c>
      <c r="C319" s="21">
        <v>8542</v>
      </c>
      <c r="D319" s="20">
        <v>946.4</v>
      </c>
      <c r="E319" s="20">
        <v>2195</v>
      </c>
      <c r="F319" s="20">
        <v>9149</v>
      </c>
      <c r="G319" s="20">
        <v>1324</v>
      </c>
      <c r="H319" s="20">
        <v>10943</v>
      </c>
      <c r="I319" s="20">
        <v>720</v>
      </c>
      <c r="J319" s="20">
        <v>171.9</v>
      </c>
      <c r="K319" s="20">
        <v>25.5</v>
      </c>
      <c r="L319" s="20">
        <v>213.1</v>
      </c>
      <c r="M319" s="20">
        <v>14.3</v>
      </c>
      <c r="N319" s="20">
        <v>45</v>
      </c>
      <c r="O319" s="22">
        <v>0.22800000000000001</v>
      </c>
      <c r="P319" s="22">
        <v>0.70899999999999996</v>
      </c>
      <c r="Q319" s="22">
        <v>0.35499999999999998</v>
      </c>
      <c r="R319" s="23">
        <v>42200</v>
      </c>
      <c r="S319" s="22">
        <v>0.20300000000000001</v>
      </c>
      <c r="T319" s="13">
        <v>0.15774756705000001</v>
      </c>
      <c r="U319" s="27">
        <v>0.30599999999999999</v>
      </c>
    </row>
    <row r="320" spans="1:21">
      <c r="A320" s="20">
        <v>2016</v>
      </c>
      <c r="B320" s="20" t="s">
        <v>41</v>
      </c>
      <c r="C320" s="21">
        <v>11490</v>
      </c>
      <c r="D320" s="20">
        <v>836.2</v>
      </c>
      <c r="E320" s="20">
        <v>1708</v>
      </c>
      <c r="F320" s="20">
        <v>12717</v>
      </c>
      <c r="G320" s="20">
        <v>1268</v>
      </c>
      <c r="H320" s="20">
        <v>11921</v>
      </c>
      <c r="I320" s="20">
        <v>1251</v>
      </c>
      <c r="J320" s="20">
        <v>150.19999999999999</v>
      </c>
      <c r="K320" s="20">
        <v>14.9</v>
      </c>
      <c r="L320" s="20">
        <v>134.80000000000001</v>
      </c>
      <c r="M320" s="20">
        <v>14.1</v>
      </c>
      <c r="N320" s="20">
        <v>18.600000000000001</v>
      </c>
      <c r="O320" s="22">
        <v>0.13600000000000001</v>
      </c>
      <c r="P320" s="22">
        <v>0.8</v>
      </c>
      <c r="Q320" s="22">
        <v>0.23599999999999999</v>
      </c>
      <c r="R320" s="23">
        <v>50860</v>
      </c>
      <c r="S320" s="22">
        <v>0.105</v>
      </c>
      <c r="T320" s="13">
        <v>9.2907327230000003E-2</v>
      </c>
      <c r="U320" s="27">
        <v>0.14699999999999999</v>
      </c>
    </row>
    <row r="321" spans="1:21">
      <c r="A321" s="20">
        <v>2016</v>
      </c>
      <c r="B321" s="20" t="s">
        <v>40</v>
      </c>
      <c r="C321" s="21">
        <v>9321</v>
      </c>
      <c r="D321" s="20">
        <v>811.5</v>
      </c>
      <c r="E321" s="20">
        <v>1178</v>
      </c>
      <c r="F321" s="20">
        <v>10911</v>
      </c>
      <c r="G321" s="20">
        <v>1358</v>
      </c>
      <c r="H321" s="20">
        <v>11390</v>
      </c>
      <c r="I321" s="20">
        <v>1025</v>
      </c>
      <c r="J321" s="20">
        <v>156.5</v>
      </c>
      <c r="K321" s="20">
        <v>19.600000000000001</v>
      </c>
      <c r="L321" s="20">
        <v>164.3</v>
      </c>
      <c r="M321" s="20">
        <v>15.1</v>
      </c>
      <c r="N321" s="20">
        <v>17.399999999999999</v>
      </c>
      <c r="O321" s="22">
        <v>0.13700000000000001</v>
      </c>
      <c r="P321" s="22">
        <v>0.76900000000000002</v>
      </c>
      <c r="Q321" s="22">
        <v>0.29899999999999999</v>
      </c>
      <c r="R321" s="23">
        <v>73760</v>
      </c>
      <c r="S321" s="22">
        <v>9.4E-2</v>
      </c>
      <c r="T321" s="13">
        <v>0.11076701033000001</v>
      </c>
      <c r="U321" s="27">
        <v>0.159</v>
      </c>
    </row>
    <row r="322" spans="1:21">
      <c r="A322" s="20">
        <v>2016</v>
      </c>
      <c r="B322" s="20" t="s">
        <v>39</v>
      </c>
      <c r="C322" s="21">
        <v>10018</v>
      </c>
      <c r="D322" s="20">
        <v>1065.0999999999999</v>
      </c>
      <c r="E322" s="20">
        <v>577</v>
      </c>
      <c r="F322" s="20">
        <v>3275</v>
      </c>
      <c r="G322" s="20">
        <v>463</v>
      </c>
      <c r="H322" s="20">
        <v>2907</v>
      </c>
      <c r="I322" s="20">
        <v>231</v>
      </c>
      <c r="J322" s="20">
        <v>168.9</v>
      </c>
      <c r="K322" s="20">
        <v>23.9</v>
      </c>
      <c r="L322" s="20">
        <v>149.5</v>
      </c>
      <c r="M322" s="20">
        <v>12</v>
      </c>
      <c r="N322" s="20">
        <v>29.6</v>
      </c>
      <c r="O322" s="22">
        <v>0.19800000000000001</v>
      </c>
      <c r="P322" s="22">
        <v>0.79400000000000004</v>
      </c>
      <c r="Q322" s="22">
        <v>0.29899999999999999</v>
      </c>
      <c r="R322" s="23">
        <v>72270</v>
      </c>
      <c r="S322" s="22">
        <v>0.13</v>
      </c>
      <c r="T322" s="13">
        <v>0.13637133413999999</v>
      </c>
      <c r="U322" s="27">
        <v>8.5000000000000006E-2</v>
      </c>
    </row>
    <row r="323" spans="1:21">
      <c r="A323" s="20">
        <v>2016</v>
      </c>
      <c r="B323" s="20" t="s">
        <v>42</v>
      </c>
      <c r="C323" s="21">
        <v>8707</v>
      </c>
      <c r="D323" s="20">
        <v>969.3</v>
      </c>
      <c r="E323" s="20">
        <v>4249</v>
      </c>
      <c r="F323" s="20">
        <v>20870</v>
      </c>
      <c r="G323" s="20">
        <v>2672</v>
      </c>
      <c r="H323" s="20">
        <v>25304</v>
      </c>
      <c r="I323" s="20">
        <v>1672</v>
      </c>
      <c r="J323" s="20">
        <v>166.4</v>
      </c>
      <c r="K323" s="20">
        <v>21.5</v>
      </c>
      <c r="L323" s="20">
        <v>200.6</v>
      </c>
      <c r="M323" s="20">
        <v>13.7</v>
      </c>
      <c r="N323" s="20">
        <v>33.6</v>
      </c>
      <c r="O323" s="22">
        <v>0.20399999999999999</v>
      </c>
      <c r="P323" s="22">
        <v>0.76100000000000001</v>
      </c>
      <c r="Q323" s="22">
        <v>0.32500000000000001</v>
      </c>
      <c r="R323" s="23">
        <v>57090</v>
      </c>
      <c r="S323" s="22">
        <v>0.14899999999999999</v>
      </c>
      <c r="T323" s="13">
        <v>0.12897348458999999</v>
      </c>
      <c r="U323" s="27">
        <v>0.17699999999999999</v>
      </c>
    </row>
    <row r="324" spans="1:21">
      <c r="A324" s="20">
        <v>2016</v>
      </c>
      <c r="B324" s="20" t="s">
        <v>43</v>
      </c>
      <c r="C324" s="21">
        <v>9540</v>
      </c>
      <c r="D324" s="20">
        <v>780.4</v>
      </c>
      <c r="E324" s="20">
        <v>2219</v>
      </c>
      <c r="F324" s="20">
        <v>9857</v>
      </c>
      <c r="G324" s="20">
        <v>1265</v>
      </c>
      <c r="H324" s="20">
        <v>7825</v>
      </c>
      <c r="I324" s="20">
        <v>529</v>
      </c>
      <c r="J324" s="20">
        <v>148.6</v>
      </c>
      <c r="K324" s="20">
        <v>19.2</v>
      </c>
      <c r="L324" s="20">
        <v>114.9</v>
      </c>
      <c r="M324" s="20">
        <v>7.8</v>
      </c>
      <c r="N324" s="20">
        <v>31.8</v>
      </c>
      <c r="O324" s="22">
        <v>0.152</v>
      </c>
      <c r="P324" s="22">
        <v>0.82</v>
      </c>
      <c r="Q324" s="22">
        <v>0.27800000000000002</v>
      </c>
      <c r="R324" s="23">
        <v>70220</v>
      </c>
      <c r="S324" s="22">
        <v>9.8000000000000004E-2</v>
      </c>
      <c r="T324" s="13">
        <v>8.6291862849999998E-2</v>
      </c>
      <c r="U324" s="27">
        <v>0.126</v>
      </c>
    </row>
    <row r="325" spans="1:21">
      <c r="A325" s="20">
        <v>2016</v>
      </c>
      <c r="B325" s="20" t="s">
        <v>45</v>
      </c>
      <c r="C325" s="21">
        <v>8608</v>
      </c>
      <c r="D325" s="20">
        <v>982.7</v>
      </c>
      <c r="E325" s="20">
        <v>2302</v>
      </c>
      <c r="F325" s="20">
        <v>12696</v>
      </c>
      <c r="G325" s="20">
        <v>1508</v>
      </c>
      <c r="H325" s="20">
        <v>14579</v>
      </c>
      <c r="I325" s="20">
        <v>1150</v>
      </c>
      <c r="J325" s="20">
        <v>167</v>
      </c>
      <c r="K325" s="20">
        <v>20.100000000000001</v>
      </c>
      <c r="L325" s="20">
        <v>192.1</v>
      </c>
      <c r="M325" s="20">
        <v>15.1</v>
      </c>
      <c r="N325" s="20">
        <v>30</v>
      </c>
      <c r="O325" s="22">
        <v>0.221</v>
      </c>
      <c r="P325" s="22">
        <v>0.751</v>
      </c>
      <c r="Q325" s="22">
        <v>0.317</v>
      </c>
      <c r="R325" s="23">
        <v>41100</v>
      </c>
      <c r="S325" s="22">
        <v>0.13900000000000001</v>
      </c>
      <c r="T325" s="13">
        <v>0.12005096010999999</v>
      </c>
      <c r="U325" s="27">
        <v>0.32600000000000001</v>
      </c>
    </row>
    <row r="326" spans="1:21">
      <c r="A326" s="20">
        <v>2016</v>
      </c>
      <c r="B326" s="20" t="s">
        <v>44</v>
      </c>
      <c r="C326" s="21">
        <v>8170</v>
      </c>
      <c r="D326" s="20">
        <v>1062</v>
      </c>
      <c r="E326" s="20">
        <v>1485</v>
      </c>
      <c r="F326" s="20">
        <v>6568</v>
      </c>
      <c r="G326" s="20">
        <v>1084</v>
      </c>
      <c r="H326" s="20">
        <v>7865</v>
      </c>
      <c r="I326" s="20">
        <v>785</v>
      </c>
      <c r="J326" s="20">
        <v>187.7</v>
      </c>
      <c r="K326" s="20">
        <v>31.9</v>
      </c>
      <c r="L326" s="20">
        <v>233.1</v>
      </c>
      <c r="M326" s="20">
        <v>23.4</v>
      </c>
      <c r="N326" s="20">
        <v>45.8</v>
      </c>
      <c r="O326" s="22">
        <v>0.22700000000000001</v>
      </c>
      <c r="P326" s="22">
        <v>0.69699999999999995</v>
      </c>
      <c r="Q326" s="22">
        <v>0.373</v>
      </c>
      <c r="R326" s="23">
        <v>55020</v>
      </c>
      <c r="S326" s="22">
        <v>0.20799999999999999</v>
      </c>
      <c r="T326" s="13">
        <v>0.15948543735999998</v>
      </c>
      <c r="U326" s="27">
        <v>0.23399999999999999</v>
      </c>
    </row>
    <row r="327" spans="1:21">
      <c r="A327" s="20">
        <v>2016</v>
      </c>
      <c r="B327" s="20" t="s">
        <v>46</v>
      </c>
      <c r="C327" s="21">
        <v>8680</v>
      </c>
      <c r="D327" s="20">
        <v>950.1</v>
      </c>
      <c r="E327" s="20">
        <v>314</v>
      </c>
      <c r="F327" s="20">
        <v>2031</v>
      </c>
      <c r="G327" s="20">
        <v>311</v>
      </c>
      <c r="H327" s="20">
        <v>2138</v>
      </c>
      <c r="I327" s="20">
        <v>147</v>
      </c>
      <c r="J327" s="20">
        <v>145.9</v>
      </c>
      <c r="K327" s="20">
        <v>23.6</v>
      </c>
      <c r="L327" s="20">
        <v>154.4</v>
      </c>
      <c r="M327" s="20">
        <v>11.1</v>
      </c>
      <c r="N327" s="20">
        <v>22.6</v>
      </c>
      <c r="O327" s="22">
        <v>0.185</v>
      </c>
      <c r="P327" s="22">
        <v>0.80100000000000005</v>
      </c>
      <c r="Q327" s="22">
        <v>0.255</v>
      </c>
      <c r="R327" s="23">
        <v>57080</v>
      </c>
      <c r="S327" s="22">
        <v>0.13100000000000001</v>
      </c>
      <c r="T327" s="13">
        <v>0.10264592785</v>
      </c>
      <c r="U327" s="27">
        <v>0.23699999999999999</v>
      </c>
    </row>
    <row r="328" spans="1:21">
      <c r="A328" s="20">
        <v>2016</v>
      </c>
      <c r="B328" s="20" t="s">
        <v>54</v>
      </c>
      <c r="C328" s="21">
        <v>9682</v>
      </c>
      <c r="D328" s="20">
        <v>823.5</v>
      </c>
      <c r="E328" s="20">
        <v>361</v>
      </c>
      <c r="F328" s="20">
        <v>1253</v>
      </c>
      <c r="G328" s="20">
        <v>171</v>
      </c>
      <c r="H328" s="20">
        <v>1338</v>
      </c>
      <c r="I328" s="20">
        <v>134</v>
      </c>
      <c r="J328" s="20">
        <v>142.69999999999999</v>
      </c>
      <c r="K328" s="20">
        <v>19.399999999999999</v>
      </c>
      <c r="L328" s="20">
        <v>140.9</v>
      </c>
      <c r="M328" s="20">
        <v>14.5</v>
      </c>
      <c r="N328" s="20">
        <v>35.299999999999997</v>
      </c>
      <c r="O328" s="22">
        <v>0.19800000000000001</v>
      </c>
      <c r="P328" s="22">
        <v>0.77800000000000002</v>
      </c>
      <c r="Q328" s="22">
        <v>0.31900000000000001</v>
      </c>
      <c r="R328" s="23">
        <v>61440</v>
      </c>
      <c r="S328" s="22">
        <v>0.11600000000000001</v>
      </c>
      <c r="T328" s="13">
        <v>0.13908507586000002</v>
      </c>
      <c r="U328" s="27">
        <v>0.191</v>
      </c>
    </row>
    <row r="329" spans="1:21">
      <c r="A329" s="20">
        <v>2016</v>
      </c>
      <c r="B329" s="20" t="s">
        <v>47</v>
      </c>
      <c r="C329" s="21">
        <v>8943</v>
      </c>
      <c r="D329" s="20">
        <v>850.3</v>
      </c>
      <c r="E329" s="20">
        <v>634</v>
      </c>
      <c r="F329" s="20">
        <v>3477</v>
      </c>
      <c r="G329" s="20">
        <v>501</v>
      </c>
      <c r="H329" s="20">
        <v>3322</v>
      </c>
      <c r="I329" s="20">
        <v>342</v>
      </c>
      <c r="J329" s="20">
        <v>153.6</v>
      </c>
      <c r="K329" s="20">
        <v>21.9</v>
      </c>
      <c r="L329" s="20">
        <v>140.30000000000001</v>
      </c>
      <c r="M329" s="20">
        <v>14.3</v>
      </c>
      <c r="N329" s="20">
        <v>26.2</v>
      </c>
      <c r="O329" s="22">
        <v>0.17</v>
      </c>
      <c r="P329" s="22">
        <v>0.77600000000000002</v>
      </c>
      <c r="Q329" s="22">
        <v>0.32</v>
      </c>
      <c r="R329" s="23">
        <v>53760</v>
      </c>
      <c r="S329" s="22">
        <v>0.11700000000000001</v>
      </c>
      <c r="T329" s="13">
        <v>8.8170389210000005E-2</v>
      </c>
      <c r="U329" s="27">
        <v>0.24199999999999999</v>
      </c>
    </row>
    <row r="330" spans="1:21">
      <c r="A330" s="20">
        <v>2016</v>
      </c>
      <c r="B330" s="20" t="s">
        <v>49</v>
      </c>
      <c r="C330" s="21">
        <v>10157</v>
      </c>
      <c r="D330" s="20">
        <v>914.2</v>
      </c>
      <c r="E330" s="20">
        <v>430</v>
      </c>
      <c r="F330" s="20">
        <v>2875</v>
      </c>
      <c r="G330" s="20">
        <v>316</v>
      </c>
      <c r="H330" s="20">
        <v>2631</v>
      </c>
      <c r="I330" s="20">
        <v>203</v>
      </c>
      <c r="J330" s="20">
        <v>164.1</v>
      </c>
      <c r="K330" s="20">
        <v>17.899999999999999</v>
      </c>
      <c r="L330" s="20">
        <v>151.1</v>
      </c>
      <c r="M330" s="20">
        <v>11.8</v>
      </c>
      <c r="N330" s="20">
        <v>24.8</v>
      </c>
      <c r="O330" s="22">
        <v>0.18</v>
      </c>
      <c r="P330" s="22">
        <v>0.80700000000000005</v>
      </c>
      <c r="Q330" s="22">
        <v>0.26600000000000001</v>
      </c>
      <c r="R330" s="23">
        <v>59370</v>
      </c>
      <c r="S330" s="22">
        <v>6.9000000000000006E-2</v>
      </c>
      <c r="T330" s="13">
        <v>0.11417371223</v>
      </c>
      <c r="U330" s="27">
        <v>9.3000000000000013E-2</v>
      </c>
    </row>
    <row r="331" spans="1:21">
      <c r="A331" s="20">
        <v>2016</v>
      </c>
      <c r="B331" s="20" t="s">
        <v>50</v>
      </c>
      <c r="C331" s="21">
        <v>9979</v>
      </c>
      <c r="D331" s="20">
        <v>817.9</v>
      </c>
      <c r="E331" s="20">
        <v>2435</v>
      </c>
      <c r="F331" s="20">
        <v>16377</v>
      </c>
      <c r="G331" s="20">
        <v>1949</v>
      </c>
      <c r="H331" s="20">
        <v>18597</v>
      </c>
      <c r="I331" s="20">
        <v>1208</v>
      </c>
      <c r="J331" s="20">
        <v>149.69999999999999</v>
      </c>
      <c r="K331" s="20">
        <v>17.8</v>
      </c>
      <c r="L331" s="20">
        <v>164.7</v>
      </c>
      <c r="M331" s="20">
        <v>10.7</v>
      </c>
      <c r="N331" s="20">
        <v>21.1</v>
      </c>
      <c r="O331" s="22">
        <v>0.14000000000000001</v>
      </c>
      <c r="P331" s="22">
        <v>0.70199999999999996</v>
      </c>
      <c r="Q331" s="22">
        <v>0.27400000000000002</v>
      </c>
      <c r="R331" s="23">
        <v>76260</v>
      </c>
      <c r="S331" s="22">
        <v>0.10299999999999999</v>
      </c>
      <c r="T331" s="13">
        <v>7.7714805800000009E-2</v>
      </c>
      <c r="U331" s="27">
        <v>0.11</v>
      </c>
    </row>
    <row r="332" spans="1:21">
      <c r="A332" s="20">
        <v>2016</v>
      </c>
      <c r="B332" s="20" t="s">
        <v>51</v>
      </c>
      <c r="C332" s="21">
        <v>7717</v>
      </c>
      <c r="D332" s="20">
        <v>882.5</v>
      </c>
      <c r="E332" s="20">
        <v>583</v>
      </c>
      <c r="F332" s="20">
        <v>3560</v>
      </c>
      <c r="G332" s="20">
        <v>678</v>
      </c>
      <c r="H332" s="20">
        <v>3800</v>
      </c>
      <c r="I332" s="20">
        <v>353</v>
      </c>
      <c r="J332" s="20">
        <v>138.80000000000001</v>
      </c>
      <c r="K332" s="20">
        <v>27.2</v>
      </c>
      <c r="L332" s="20">
        <v>150.6</v>
      </c>
      <c r="M332" s="20">
        <v>14.6</v>
      </c>
      <c r="N332" s="20">
        <v>23.5</v>
      </c>
      <c r="O332" s="22">
        <v>0.16600000000000001</v>
      </c>
      <c r="P332" s="22">
        <v>0.79700000000000004</v>
      </c>
      <c r="Q332" s="22">
        <v>0.28299999999999997</v>
      </c>
      <c r="R332" s="23">
        <v>68470</v>
      </c>
      <c r="S332" s="22">
        <v>0.20100000000000001</v>
      </c>
      <c r="T332" s="13">
        <v>8.4641820489999992E-2</v>
      </c>
      <c r="U332" s="27">
        <v>0.29799999999999999</v>
      </c>
    </row>
    <row r="333" spans="1:21">
      <c r="A333" s="20">
        <v>2016</v>
      </c>
      <c r="B333" s="20" t="s">
        <v>48</v>
      </c>
      <c r="C333" s="21">
        <v>7377</v>
      </c>
      <c r="D333" s="20">
        <v>813</v>
      </c>
      <c r="E333" s="20">
        <v>686</v>
      </c>
      <c r="F333" s="20">
        <v>5214</v>
      </c>
      <c r="G333" s="20">
        <v>580</v>
      </c>
      <c r="H333" s="20">
        <v>6457</v>
      </c>
      <c r="I333" s="20">
        <v>567</v>
      </c>
      <c r="J333" s="20">
        <v>157.30000000000001</v>
      </c>
      <c r="K333" s="20">
        <v>17.899999999999999</v>
      </c>
      <c r="L333" s="20">
        <v>205.9</v>
      </c>
      <c r="M333" s="20">
        <v>18.100000000000001</v>
      </c>
      <c r="N333" s="20">
        <v>24.6</v>
      </c>
      <c r="O333" s="22">
        <v>0.16500000000000001</v>
      </c>
      <c r="P333" s="22">
        <v>0.753</v>
      </c>
      <c r="Q333" s="22">
        <v>0.25800000000000001</v>
      </c>
      <c r="R333" s="23">
        <v>60180</v>
      </c>
      <c r="S333" s="22">
        <v>0.13600000000000001</v>
      </c>
      <c r="T333" s="13">
        <v>0.16801340108000001</v>
      </c>
      <c r="U333" s="27">
        <v>0.13200000000000001</v>
      </c>
    </row>
    <row r="334" spans="1:21">
      <c r="A334" s="20">
        <v>2016</v>
      </c>
      <c r="B334" s="20" t="s">
        <v>52</v>
      </c>
      <c r="C334" s="21">
        <v>10927</v>
      </c>
      <c r="D334" s="20">
        <v>781.7</v>
      </c>
      <c r="E334" s="20">
        <v>3349</v>
      </c>
      <c r="F334" s="20">
        <v>35368</v>
      </c>
      <c r="G334" s="20">
        <v>4038</v>
      </c>
      <c r="H334" s="20">
        <v>44076</v>
      </c>
      <c r="I334" s="20">
        <v>4513</v>
      </c>
      <c r="J334" s="20">
        <v>147.5</v>
      </c>
      <c r="K334" s="20">
        <v>16.899999999999999</v>
      </c>
      <c r="L334" s="20">
        <v>177.8</v>
      </c>
      <c r="M334" s="20">
        <v>18.3</v>
      </c>
      <c r="N334" s="20">
        <v>13.1</v>
      </c>
      <c r="O334" s="22">
        <v>0.14199999999999999</v>
      </c>
      <c r="P334" s="22">
        <v>0.73699999999999999</v>
      </c>
      <c r="Q334" s="22">
        <v>0.255</v>
      </c>
      <c r="R334" s="23">
        <v>48450</v>
      </c>
      <c r="S334" s="22">
        <v>0.14799999999999999</v>
      </c>
      <c r="T334" s="13">
        <v>0.12883707303</v>
      </c>
      <c r="U334" s="27">
        <v>0.218</v>
      </c>
    </row>
    <row r="335" spans="1:21">
      <c r="A335" s="20">
        <v>2016</v>
      </c>
      <c r="B335" s="20" t="s">
        <v>53</v>
      </c>
      <c r="C335" s="21">
        <v>7886</v>
      </c>
      <c r="D335" s="20">
        <v>891.6</v>
      </c>
      <c r="E335" s="20">
        <v>4153</v>
      </c>
      <c r="F335" s="20">
        <v>19523</v>
      </c>
      <c r="G335" s="20">
        <v>2811</v>
      </c>
      <c r="H335" s="20">
        <v>18266</v>
      </c>
      <c r="I335" s="20">
        <v>1896</v>
      </c>
      <c r="J335" s="20">
        <v>161.6</v>
      </c>
      <c r="K335" s="20">
        <v>23.5</v>
      </c>
      <c r="L335" s="20">
        <v>155.80000000000001</v>
      </c>
      <c r="M335" s="20">
        <v>16.5</v>
      </c>
      <c r="N335" s="20">
        <v>37.200000000000003</v>
      </c>
      <c r="O335" s="22">
        <v>0.17899999999999999</v>
      </c>
      <c r="P335" s="22">
        <v>0.76700000000000002</v>
      </c>
      <c r="Q335" s="22">
        <v>0.318</v>
      </c>
      <c r="R335" s="23">
        <v>55430</v>
      </c>
      <c r="S335" s="22">
        <v>0.157</v>
      </c>
      <c r="T335" s="13">
        <v>0.10466561030999999</v>
      </c>
      <c r="U335" s="27">
        <v>0.20300000000000001</v>
      </c>
    </row>
    <row r="336" spans="1:21">
      <c r="A336" s="20">
        <v>2016</v>
      </c>
      <c r="B336" s="20" t="s">
        <v>55</v>
      </c>
      <c r="C336" s="21">
        <v>9062</v>
      </c>
      <c r="D336" s="20">
        <v>1029.5</v>
      </c>
      <c r="E336" s="20">
        <v>5031</v>
      </c>
      <c r="F336" s="20">
        <v>25509</v>
      </c>
      <c r="G336" s="20">
        <v>3568</v>
      </c>
      <c r="H336" s="20">
        <v>27410</v>
      </c>
      <c r="I336" s="20">
        <v>2187</v>
      </c>
      <c r="J336" s="20">
        <v>173.4</v>
      </c>
      <c r="K336" s="20">
        <v>24.6</v>
      </c>
      <c r="L336" s="20">
        <v>185.1</v>
      </c>
      <c r="M336" s="20">
        <v>15</v>
      </c>
      <c r="N336" s="20">
        <v>33.4</v>
      </c>
      <c r="O336" s="22">
        <v>0.22500000000000001</v>
      </c>
      <c r="P336" s="22">
        <v>0.74099999999999999</v>
      </c>
      <c r="Q336" s="22">
        <v>0.315</v>
      </c>
      <c r="R336" s="23">
        <v>53990</v>
      </c>
      <c r="S336" s="22">
        <v>0.14399999999999999</v>
      </c>
      <c r="T336" s="13">
        <v>0.13201387866</v>
      </c>
      <c r="U336" s="27">
        <v>0.218</v>
      </c>
    </row>
    <row r="337" spans="1:21">
      <c r="A337" s="20">
        <v>2016</v>
      </c>
      <c r="B337" s="20" t="s">
        <v>56</v>
      </c>
      <c r="C337" s="21">
        <v>8132</v>
      </c>
      <c r="D337" s="20">
        <v>1001</v>
      </c>
      <c r="E337" s="20">
        <v>1590</v>
      </c>
      <c r="F337" s="20">
        <v>8115</v>
      </c>
      <c r="G337" s="20">
        <v>1393</v>
      </c>
      <c r="H337" s="20">
        <v>10209</v>
      </c>
      <c r="I337" s="20">
        <v>546</v>
      </c>
      <c r="J337" s="20">
        <v>177.8</v>
      </c>
      <c r="K337" s="20">
        <v>30.8</v>
      </c>
      <c r="L337" s="20">
        <v>228.2</v>
      </c>
      <c r="M337" s="20">
        <v>12.4</v>
      </c>
      <c r="N337" s="20">
        <v>36.1</v>
      </c>
      <c r="O337" s="22">
        <v>0.19600000000000001</v>
      </c>
      <c r="P337" s="22">
        <v>0.71499999999999997</v>
      </c>
      <c r="Q337" s="22">
        <v>0.32800000000000001</v>
      </c>
      <c r="R337" s="23">
        <v>50940</v>
      </c>
      <c r="S337" s="22">
        <v>0.161</v>
      </c>
      <c r="T337" s="13">
        <v>0.15636864685000001</v>
      </c>
      <c r="U337" s="27">
        <v>0.33399999999999996</v>
      </c>
    </row>
    <row r="338" spans="1:21">
      <c r="A338" s="20">
        <v>2016</v>
      </c>
      <c r="B338" s="20" t="s">
        <v>57</v>
      </c>
      <c r="C338" s="21">
        <v>8699</v>
      </c>
      <c r="D338" s="20">
        <v>874</v>
      </c>
      <c r="E338" s="20">
        <v>1786</v>
      </c>
      <c r="F338" s="20">
        <v>8078</v>
      </c>
      <c r="G338" s="20">
        <v>1240</v>
      </c>
      <c r="H338" s="20">
        <v>6968</v>
      </c>
      <c r="I338" s="20">
        <v>452</v>
      </c>
      <c r="J338" s="20">
        <v>155.9</v>
      </c>
      <c r="K338" s="20">
        <v>24</v>
      </c>
      <c r="L338" s="20">
        <v>135</v>
      </c>
      <c r="M338" s="20">
        <v>8.9</v>
      </c>
      <c r="N338" s="20">
        <v>34.799999999999997</v>
      </c>
      <c r="O338" s="22">
        <v>0.16200000000000001</v>
      </c>
      <c r="P338" s="22">
        <v>0.82799999999999996</v>
      </c>
      <c r="Q338" s="22">
        <v>0.28699999999999998</v>
      </c>
      <c r="R338" s="23">
        <v>59140</v>
      </c>
      <c r="S338" s="22">
        <v>0.13400000000000001</v>
      </c>
      <c r="T338" s="13">
        <v>0.11104073417</v>
      </c>
      <c r="U338" s="27">
        <v>0.16600000000000001</v>
      </c>
    </row>
    <row r="339" spans="1:21">
      <c r="A339" s="20">
        <v>2016</v>
      </c>
      <c r="B339" s="20" t="s">
        <v>58</v>
      </c>
      <c r="C339" s="21">
        <v>9980</v>
      </c>
      <c r="D339" s="20">
        <v>1040.7</v>
      </c>
      <c r="E339" s="20">
        <v>4185</v>
      </c>
      <c r="F339" s="20">
        <v>28492</v>
      </c>
      <c r="G339" s="20">
        <v>3560</v>
      </c>
      <c r="H339" s="20">
        <v>31990</v>
      </c>
      <c r="I339" s="20">
        <v>2491</v>
      </c>
      <c r="J339" s="20">
        <v>164.7</v>
      </c>
      <c r="K339" s="20">
        <v>20.3</v>
      </c>
      <c r="L339" s="20">
        <v>176.2</v>
      </c>
      <c r="M339" s="20">
        <v>13.9</v>
      </c>
      <c r="N339" s="20">
        <v>21.7</v>
      </c>
      <c r="O339" s="22">
        <v>0.18</v>
      </c>
      <c r="P339" s="22">
        <v>0.77100000000000002</v>
      </c>
      <c r="Q339" s="22">
        <v>0.30299999999999999</v>
      </c>
      <c r="R339" s="23">
        <v>60980</v>
      </c>
      <c r="S339" s="22">
        <v>0.128</v>
      </c>
      <c r="T339" s="13">
        <v>0.11143041594</v>
      </c>
      <c r="U339" s="27">
        <v>0.158</v>
      </c>
    </row>
    <row r="340" spans="1:21">
      <c r="A340" s="20">
        <v>2016</v>
      </c>
      <c r="B340" s="20" t="s">
        <v>59</v>
      </c>
      <c r="C340" s="21">
        <v>10159</v>
      </c>
      <c r="D340" s="20">
        <v>921.5</v>
      </c>
      <c r="E340" s="20">
        <v>422</v>
      </c>
      <c r="F340" s="20">
        <v>2171</v>
      </c>
      <c r="G340" s="20">
        <v>239</v>
      </c>
      <c r="H340" s="20">
        <v>2256</v>
      </c>
      <c r="I340" s="20">
        <v>165</v>
      </c>
      <c r="J340" s="20">
        <v>158</v>
      </c>
      <c r="K340" s="20">
        <v>16.899999999999999</v>
      </c>
      <c r="L340" s="20">
        <v>152.4</v>
      </c>
      <c r="M340" s="20">
        <v>11</v>
      </c>
      <c r="N340" s="20">
        <v>26.7</v>
      </c>
      <c r="O340" s="22">
        <v>0.14399999999999999</v>
      </c>
      <c r="P340" s="22">
        <v>0.75600000000000001</v>
      </c>
      <c r="Q340" s="22">
        <v>0.26600000000000001</v>
      </c>
      <c r="R340" s="23">
        <v>61530</v>
      </c>
      <c r="S340" s="22">
        <v>0.127</v>
      </c>
      <c r="T340" s="13">
        <v>0.10976855985</v>
      </c>
      <c r="U340" s="27">
        <v>0.129</v>
      </c>
    </row>
    <row r="341" spans="1:21">
      <c r="A341" s="20">
        <v>2016</v>
      </c>
      <c r="B341" s="20" t="s">
        <v>60</v>
      </c>
      <c r="C341" s="21">
        <v>7669</v>
      </c>
      <c r="D341" s="20">
        <v>970.1</v>
      </c>
      <c r="E341" s="20">
        <v>2481</v>
      </c>
      <c r="F341" s="20">
        <v>10356</v>
      </c>
      <c r="G341" s="20">
        <v>1369</v>
      </c>
      <c r="H341" s="20">
        <v>10195</v>
      </c>
      <c r="I341" s="20">
        <v>690</v>
      </c>
      <c r="J341" s="20">
        <v>167.7</v>
      </c>
      <c r="K341" s="20">
        <v>22.3</v>
      </c>
      <c r="L341" s="20">
        <v>173.8</v>
      </c>
      <c r="M341" s="20">
        <v>12</v>
      </c>
      <c r="N341" s="20">
        <v>45.3</v>
      </c>
      <c r="O341" s="22">
        <v>0.2</v>
      </c>
      <c r="P341" s="22">
        <v>0.73099999999999998</v>
      </c>
      <c r="Q341" s="22">
        <v>0.32300000000000001</v>
      </c>
      <c r="R341" s="23">
        <v>54340</v>
      </c>
      <c r="S341" s="22">
        <v>0.152</v>
      </c>
      <c r="T341" s="13">
        <v>0.11023036551000001</v>
      </c>
      <c r="U341" s="27">
        <v>0.23699999999999999</v>
      </c>
    </row>
    <row r="342" spans="1:21">
      <c r="A342" s="20">
        <v>2016</v>
      </c>
      <c r="B342" s="20" t="s">
        <v>61</v>
      </c>
      <c r="C342" s="21">
        <v>10046</v>
      </c>
      <c r="D342" s="20">
        <v>906.5</v>
      </c>
      <c r="E342" s="20">
        <v>449</v>
      </c>
      <c r="F342" s="20">
        <v>1694</v>
      </c>
      <c r="G342" s="20">
        <v>253</v>
      </c>
      <c r="H342" s="20">
        <v>1729</v>
      </c>
      <c r="I342" s="20">
        <v>195</v>
      </c>
      <c r="J342" s="20">
        <v>156.69999999999999</v>
      </c>
      <c r="K342" s="20">
        <v>23.7</v>
      </c>
      <c r="L342" s="20">
        <v>153.4</v>
      </c>
      <c r="M342" s="20">
        <v>16.7</v>
      </c>
      <c r="N342" s="20">
        <v>37.1</v>
      </c>
      <c r="O342" s="22">
        <v>0.18099999999999999</v>
      </c>
      <c r="P342" s="22">
        <v>0.81100000000000005</v>
      </c>
      <c r="Q342" s="22">
        <v>0.29599999999999999</v>
      </c>
      <c r="R342" s="23">
        <v>57450</v>
      </c>
      <c r="S342" s="22">
        <v>0.13800000000000001</v>
      </c>
      <c r="T342" s="13">
        <v>0.10939229225</v>
      </c>
      <c r="U342" s="27">
        <v>0.251</v>
      </c>
    </row>
    <row r="343" spans="1:21">
      <c r="A343" s="20">
        <v>2016</v>
      </c>
      <c r="B343" s="20" t="s">
        <v>62</v>
      </c>
      <c r="C343" s="21">
        <v>8065</v>
      </c>
      <c r="D343" s="20">
        <v>1020.2</v>
      </c>
      <c r="E343" s="20">
        <v>3250</v>
      </c>
      <c r="F343" s="20">
        <v>14450</v>
      </c>
      <c r="G343" s="20">
        <v>1883</v>
      </c>
      <c r="H343" s="20">
        <v>15429</v>
      </c>
      <c r="I343" s="20">
        <v>1533</v>
      </c>
      <c r="J343" s="20">
        <v>179.9</v>
      </c>
      <c r="K343" s="20">
        <v>24</v>
      </c>
      <c r="L343" s="20">
        <v>198.8</v>
      </c>
      <c r="M343" s="20">
        <v>20.100000000000001</v>
      </c>
      <c r="N343" s="20">
        <v>44.2</v>
      </c>
      <c r="O343" s="22">
        <v>0.221</v>
      </c>
      <c r="P343" s="22">
        <v>0.71599999999999997</v>
      </c>
      <c r="Q343" s="22">
        <v>0.34799999999999998</v>
      </c>
      <c r="R343" s="23">
        <v>51340</v>
      </c>
      <c r="S343" s="22">
        <v>0.157</v>
      </c>
      <c r="T343" s="13">
        <v>0.12351302287999999</v>
      </c>
      <c r="U343" s="27">
        <v>0.28000000000000003</v>
      </c>
    </row>
    <row r="344" spans="1:21">
      <c r="A344" s="20">
        <v>2016</v>
      </c>
      <c r="B344" s="20" t="s">
        <v>63</v>
      </c>
      <c r="C344" s="21">
        <v>7393</v>
      </c>
      <c r="D344" s="20">
        <v>689</v>
      </c>
      <c r="E344" s="20">
        <v>9135</v>
      </c>
      <c r="F344" s="20">
        <v>40195</v>
      </c>
      <c r="G344" s="20">
        <v>5470</v>
      </c>
      <c r="H344" s="20">
        <v>43772</v>
      </c>
      <c r="I344" s="20">
        <v>2860</v>
      </c>
      <c r="J344" s="20">
        <v>148.5</v>
      </c>
      <c r="K344" s="20">
        <v>20.3</v>
      </c>
      <c r="L344" s="20">
        <v>167.7</v>
      </c>
      <c r="M344" s="20">
        <v>11.1</v>
      </c>
      <c r="N344" s="20">
        <v>37.799999999999997</v>
      </c>
      <c r="O344" s="22">
        <v>0.14299999999999999</v>
      </c>
      <c r="P344" s="22">
        <v>0.748</v>
      </c>
      <c r="Q344" s="22">
        <v>0.33700000000000002</v>
      </c>
      <c r="R344" s="23">
        <v>58150</v>
      </c>
      <c r="S344" s="22">
        <v>0.157</v>
      </c>
      <c r="T344" s="13">
        <v>0.14017722649</v>
      </c>
      <c r="U344" s="27">
        <v>0.31</v>
      </c>
    </row>
    <row r="345" spans="1:21">
      <c r="A345" s="20">
        <v>2016</v>
      </c>
      <c r="B345" s="20" t="s">
        <v>64</v>
      </c>
      <c r="C345" s="21">
        <v>6398</v>
      </c>
      <c r="D345" s="20">
        <v>587.1</v>
      </c>
      <c r="E345" s="20">
        <v>904</v>
      </c>
      <c r="F345" s="20">
        <v>3125</v>
      </c>
      <c r="G345" s="20">
        <v>624</v>
      </c>
      <c r="H345" s="20">
        <v>3636</v>
      </c>
      <c r="I345" s="20">
        <v>380</v>
      </c>
      <c r="J345" s="20">
        <v>122.4</v>
      </c>
      <c r="K345" s="20">
        <v>24.6</v>
      </c>
      <c r="L345" s="20">
        <v>150</v>
      </c>
      <c r="M345" s="20">
        <v>15.5</v>
      </c>
      <c r="N345" s="20">
        <v>39.299999999999997</v>
      </c>
      <c r="O345" s="22">
        <v>8.7999999999999995E-2</v>
      </c>
      <c r="P345" s="22">
        <v>0.84299999999999997</v>
      </c>
      <c r="Q345" s="22">
        <v>0.254</v>
      </c>
      <c r="R345" s="23">
        <v>67480</v>
      </c>
      <c r="S345" s="22">
        <v>0.104</v>
      </c>
      <c r="T345" s="13">
        <v>9.7722080340000003E-2</v>
      </c>
      <c r="U345" s="27">
        <v>0.156</v>
      </c>
    </row>
    <row r="346" spans="1:21">
      <c r="A346" s="20">
        <v>2016</v>
      </c>
      <c r="B346" s="20" t="s">
        <v>66</v>
      </c>
      <c r="C346" s="21">
        <v>7987</v>
      </c>
      <c r="D346" s="20">
        <v>790.2</v>
      </c>
      <c r="E346" s="20">
        <v>2408</v>
      </c>
      <c r="F346" s="20">
        <v>15027</v>
      </c>
      <c r="G346" s="20">
        <v>2062</v>
      </c>
      <c r="H346" s="20">
        <v>14124</v>
      </c>
      <c r="I346" s="20">
        <v>1177</v>
      </c>
      <c r="J346" s="20">
        <v>156.1</v>
      </c>
      <c r="K346" s="20">
        <v>21.7</v>
      </c>
      <c r="L346" s="20">
        <v>150.69999999999999</v>
      </c>
      <c r="M346" s="20">
        <v>12.7</v>
      </c>
      <c r="N346" s="20">
        <v>26.8</v>
      </c>
      <c r="O346" s="22">
        <v>0.153</v>
      </c>
      <c r="P346" s="22">
        <v>0.76700000000000002</v>
      </c>
      <c r="Q346" s="22">
        <v>0.28999999999999998</v>
      </c>
      <c r="R346" s="23">
        <v>60840</v>
      </c>
      <c r="S346" s="22">
        <v>0.111</v>
      </c>
      <c r="T346" s="13">
        <v>0.10123523611</v>
      </c>
      <c r="U346" s="27">
        <v>0.10300000000000001</v>
      </c>
    </row>
    <row r="347" spans="1:21">
      <c r="A347" s="20">
        <v>2016</v>
      </c>
      <c r="B347" s="20" t="s">
        <v>65</v>
      </c>
      <c r="C347" s="21">
        <v>11246</v>
      </c>
      <c r="D347" s="20">
        <v>946.1</v>
      </c>
      <c r="E347" s="20">
        <v>310</v>
      </c>
      <c r="F347" s="20">
        <v>1356</v>
      </c>
      <c r="G347" s="20">
        <v>166</v>
      </c>
      <c r="H347" s="20">
        <v>1366</v>
      </c>
      <c r="I347" s="20">
        <v>59</v>
      </c>
      <c r="J347" s="20">
        <v>158.4</v>
      </c>
      <c r="K347" s="20">
        <v>20.5</v>
      </c>
      <c r="L347" s="20">
        <v>158.80000000000001</v>
      </c>
      <c r="M347" s="20">
        <v>7</v>
      </c>
      <c r="N347" s="20">
        <v>35.799999999999997</v>
      </c>
      <c r="O347" s="22">
        <v>0.17</v>
      </c>
      <c r="P347" s="22">
        <v>0.80500000000000005</v>
      </c>
      <c r="Q347" s="22">
        <v>0.27100000000000002</v>
      </c>
      <c r="R347" s="23">
        <v>66450</v>
      </c>
      <c r="S347" s="22">
        <v>0.112</v>
      </c>
      <c r="T347" s="13">
        <v>9.5552347410000002E-2</v>
      </c>
      <c r="U347" s="27">
        <v>0.155</v>
      </c>
    </row>
    <row r="348" spans="1:21">
      <c r="A348" s="20">
        <v>2016</v>
      </c>
      <c r="B348" s="20" t="s">
        <v>67</v>
      </c>
      <c r="C348" s="21">
        <v>8097</v>
      </c>
      <c r="D348" s="20">
        <v>751.5</v>
      </c>
      <c r="E348" s="20">
        <v>3269</v>
      </c>
      <c r="F348" s="20">
        <v>12594</v>
      </c>
      <c r="G348" s="20">
        <v>1673</v>
      </c>
      <c r="H348" s="20">
        <v>11161</v>
      </c>
      <c r="I348" s="20">
        <v>815</v>
      </c>
      <c r="J348" s="20">
        <v>150.9</v>
      </c>
      <c r="K348" s="20">
        <v>20.3</v>
      </c>
      <c r="L348" s="20">
        <v>136.1</v>
      </c>
      <c r="M348" s="20">
        <v>10</v>
      </c>
      <c r="N348" s="20">
        <v>40.700000000000003</v>
      </c>
      <c r="O348" s="22">
        <v>0.13900000000000001</v>
      </c>
      <c r="P348" s="22">
        <v>0.82399999999999995</v>
      </c>
      <c r="Q348" s="22">
        <v>0.28599999999999998</v>
      </c>
      <c r="R348" s="23">
        <v>70310</v>
      </c>
      <c r="S348" s="22">
        <v>0.114</v>
      </c>
      <c r="T348" s="13">
        <v>0.10294066390999999</v>
      </c>
      <c r="U348" s="27">
        <v>0.16600000000000001</v>
      </c>
    </row>
    <row r="349" spans="1:21">
      <c r="A349" s="20">
        <v>2016</v>
      </c>
      <c r="B349" s="20" t="s">
        <v>69</v>
      </c>
      <c r="C349" s="21">
        <v>8809</v>
      </c>
      <c r="D349" s="20">
        <v>896.7</v>
      </c>
      <c r="E349" s="20">
        <v>2256</v>
      </c>
      <c r="F349" s="20">
        <v>11498</v>
      </c>
      <c r="G349" s="20">
        <v>1440</v>
      </c>
      <c r="H349" s="20">
        <v>11526</v>
      </c>
      <c r="I349" s="20">
        <v>888</v>
      </c>
      <c r="J349" s="20">
        <v>158</v>
      </c>
      <c r="K349" s="20">
        <v>19.899999999999999</v>
      </c>
      <c r="L349" s="20">
        <v>154.9</v>
      </c>
      <c r="M349" s="20">
        <v>11.9</v>
      </c>
      <c r="N349" s="20">
        <v>29.6</v>
      </c>
      <c r="O349" s="22">
        <v>0.17100000000000001</v>
      </c>
      <c r="P349" s="22">
        <v>0.8</v>
      </c>
      <c r="Q349" s="22">
        <v>0.307</v>
      </c>
      <c r="R349" s="23">
        <v>44350</v>
      </c>
      <c r="S349" s="22">
        <v>0.11799999999999999</v>
      </c>
      <c r="T349" s="13">
        <v>8.8906610639999994E-2</v>
      </c>
      <c r="U349" s="27">
        <v>0.29299999999999998</v>
      </c>
    </row>
    <row r="350" spans="1:21">
      <c r="A350" s="20">
        <v>2016</v>
      </c>
      <c r="B350" s="20" t="s">
        <v>68</v>
      </c>
      <c r="C350" s="21">
        <v>10488</v>
      </c>
      <c r="D350" s="20">
        <v>1241.4000000000001</v>
      </c>
      <c r="E350" s="20">
        <v>786</v>
      </c>
      <c r="F350" s="20">
        <v>4659</v>
      </c>
      <c r="G350" s="20">
        <v>860</v>
      </c>
      <c r="H350" s="20">
        <v>4767</v>
      </c>
      <c r="I350" s="20">
        <v>423</v>
      </c>
      <c r="J350" s="20">
        <v>182.2</v>
      </c>
      <c r="K350" s="20">
        <v>34.799999999999997</v>
      </c>
      <c r="L350" s="20">
        <v>191</v>
      </c>
      <c r="M350" s="20">
        <v>17.3</v>
      </c>
      <c r="N350" s="20">
        <v>31.7</v>
      </c>
      <c r="O350" s="22">
        <v>0.248</v>
      </c>
      <c r="P350" s="22">
        <v>0.71499999999999997</v>
      </c>
      <c r="Q350" s="22">
        <v>0.377</v>
      </c>
      <c r="R350" s="23">
        <v>59820</v>
      </c>
      <c r="S350" s="22">
        <v>0.183</v>
      </c>
      <c r="T350" s="13">
        <v>0.15719880998000002</v>
      </c>
      <c r="U350" s="27">
        <v>0.15</v>
      </c>
    </row>
    <row r="351" spans="1:21">
      <c r="A351" s="20">
        <v>2016</v>
      </c>
      <c r="B351" s="20" t="s">
        <v>70</v>
      </c>
      <c r="C351" s="21">
        <v>8976</v>
      </c>
      <c r="D351" s="20">
        <v>806.5</v>
      </c>
      <c r="E351" s="20">
        <v>138</v>
      </c>
      <c r="F351" s="20">
        <v>962</v>
      </c>
      <c r="G351" s="20">
        <v>112</v>
      </c>
      <c r="H351" s="20">
        <v>1051</v>
      </c>
      <c r="I351" s="20">
        <v>99</v>
      </c>
      <c r="J351" s="20">
        <v>140.9</v>
      </c>
      <c r="K351" s="20">
        <v>16.600000000000001</v>
      </c>
      <c r="L351" s="20">
        <v>157.80000000000001</v>
      </c>
      <c r="M351" s="20">
        <v>15</v>
      </c>
      <c r="N351" s="20">
        <v>21.2</v>
      </c>
      <c r="O351" s="22">
        <v>0.189</v>
      </c>
      <c r="P351" s="22">
        <v>0.76900000000000002</v>
      </c>
      <c r="Q351" s="22">
        <v>0.27700000000000002</v>
      </c>
      <c r="R351" s="23">
        <v>57830</v>
      </c>
      <c r="S351" s="22">
        <v>0.11700000000000001</v>
      </c>
      <c r="T351" s="13">
        <v>0.12605770605</v>
      </c>
      <c r="U351" s="27">
        <v>0.26100000000000001</v>
      </c>
    </row>
    <row r="352" spans="1:21">
      <c r="A352" s="20">
        <v>2015</v>
      </c>
      <c r="B352" s="20" t="s">
        <v>22</v>
      </c>
      <c r="C352" s="21">
        <v>11460</v>
      </c>
      <c r="D352" s="20">
        <v>584.5</v>
      </c>
      <c r="E352" s="20">
        <v>68</v>
      </c>
      <c r="F352" s="20">
        <v>978</v>
      </c>
      <c r="G352" s="20">
        <v>142</v>
      </c>
      <c r="H352" s="20">
        <v>846</v>
      </c>
      <c r="I352" s="20">
        <v>41</v>
      </c>
      <c r="J352" s="20">
        <v>159.80000000000001</v>
      </c>
      <c r="K352" s="20">
        <v>23.9</v>
      </c>
      <c r="L352" s="20">
        <v>154.1</v>
      </c>
      <c r="M352" s="20">
        <v>8.4</v>
      </c>
      <c r="N352" s="20">
        <v>16.7</v>
      </c>
      <c r="O352" s="22">
        <v>0.191</v>
      </c>
      <c r="P352" s="22">
        <v>0.78100000000000003</v>
      </c>
      <c r="Q352" s="22">
        <v>0.29799999999999999</v>
      </c>
      <c r="R352" s="23">
        <v>75110</v>
      </c>
      <c r="S352" s="22">
        <v>0.10299999999999999</v>
      </c>
      <c r="T352" s="13">
        <v>0.11599999999999999</v>
      </c>
      <c r="U352" s="27">
        <v>0.30099999999999999</v>
      </c>
    </row>
    <row r="353" spans="1:21">
      <c r="A353" s="20">
        <v>2015</v>
      </c>
      <c r="B353" s="20" t="s">
        <v>21</v>
      </c>
      <c r="C353" s="21">
        <v>7657</v>
      </c>
      <c r="D353" s="20">
        <v>1068.3</v>
      </c>
      <c r="E353" s="20">
        <v>2282</v>
      </c>
      <c r="F353" s="20">
        <v>10354</v>
      </c>
      <c r="G353" s="20">
        <v>1255</v>
      </c>
      <c r="H353" s="20">
        <v>12981</v>
      </c>
      <c r="I353" s="20">
        <v>1097</v>
      </c>
      <c r="J353" s="20">
        <v>175.6</v>
      </c>
      <c r="K353" s="20">
        <v>21.7</v>
      </c>
      <c r="L353" s="20">
        <v>229.7</v>
      </c>
      <c r="M353" s="20">
        <v>19.5</v>
      </c>
      <c r="N353" s="20">
        <v>41.8</v>
      </c>
      <c r="O353" s="22">
        <v>0.214</v>
      </c>
      <c r="P353" s="22">
        <v>0.68100000000000005</v>
      </c>
      <c r="Q353" s="22">
        <v>0.35599999999999998</v>
      </c>
      <c r="R353" s="23">
        <v>44510</v>
      </c>
      <c r="S353" s="22">
        <v>0.189</v>
      </c>
      <c r="T353" s="13">
        <v>0.16300000000000001</v>
      </c>
      <c r="U353" s="27">
        <v>0.29299999999999998</v>
      </c>
    </row>
    <row r="354" spans="1:21">
      <c r="A354" s="20">
        <v>2015</v>
      </c>
      <c r="B354" s="20" t="s">
        <v>24</v>
      </c>
      <c r="C354" s="21">
        <v>7620</v>
      </c>
      <c r="D354" s="20">
        <v>1061.5999999999999</v>
      </c>
      <c r="E354" s="20">
        <v>1457</v>
      </c>
      <c r="F354" s="20">
        <v>6727</v>
      </c>
      <c r="G354" s="20">
        <v>886</v>
      </c>
      <c r="H354" s="20">
        <v>7938</v>
      </c>
      <c r="I354" s="20">
        <v>700</v>
      </c>
      <c r="J354" s="20">
        <v>185.4</v>
      </c>
      <c r="K354" s="20">
        <v>24.7</v>
      </c>
      <c r="L354" s="20">
        <v>223.2</v>
      </c>
      <c r="M354" s="20">
        <v>20</v>
      </c>
      <c r="N354" s="20">
        <v>41.5</v>
      </c>
      <c r="O354" s="22">
        <v>0.249</v>
      </c>
      <c r="P354" s="22">
        <v>0.65800000000000003</v>
      </c>
      <c r="Q354" s="22">
        <v>0.34499999999999997</v>
      </c>
      <c r="R354" s="23">
        <v>52250</v>
      </c>
      <c r="S354" s="22">
        <v>0.19400000000000001</v>
      </c>
      <c r="T354" s="13">
        <v>0.17399999999999999</v>
      </c>
      <c r="U354" s="27">
        <v>0.26300000000000001</v>
      </c>
    </row>
    <row r="355" spans="1:21">
      <c r="A355" s="20">
        <v>2015</v>
      </c>
      <c r="B355" s="20" t="s">
        <v>23</v>
      </c>
      <c r="C355" s="21">
        <v>6885</v>
      </c>
      <c r="D355" s="20">
        <v>795.2</v>
      </c>
      <c r="E355" s="20">
        <v>2943</v>
      </c>
      <c r="F355" s="20">
        <v>11776</v>
      </c>
      <c r="G355" s="20">
        <v>2081</v>
      </c>
      <c r="H355" s="20">
        <v>11458</v>
      </c>
      <c r="I355" s="20">
        <v>775</v>
      </c>
      <c r="J355" s="20">
        <v>141.30000000000001</v>
      </c>
      <c r="K355" s="20">
        <v>25.3</v>
      </c>
      <c r="L355" s="20">
        <v>138.80000000000001</v>
      </c>
      <c r="M355" s="20">
        <v>9.5</v>
      </c>
      <c r="N355" s="20">
        <v>35.799999999999997</v>
      </c>
      <c r="O355" s="22">
        <v>0.14000000000000001</v>
      </c>
      <c r="P355" s="22">
        <v>0.753</v>
      </c>
      <c r="Q355" s="22">
        <v>0.28399999999999997</v>
      </c>
      <c r="R355" s="23">
        <v>42800</v>
      </c>
      <c r="S355" s="22">
        <v>0.17299999999999999</v>
      </c>
      <c r="T355" s="13">
        <v>0.13100000000000001</v>
      </c>
      <c r="U355" s="27">
        <v>0.38</v>
      </c>
    </row>
    <row r="356" spans="1:21">
      <c r="A356" s="20">
        <v>2015</v>
      </c>
      <c r="B356" s="20" t="s">
        <v>25</v>
      </c>
      <c r="C356" s="21">
        <v>7998</v>
      </c>
      <c r="D356" s="20">
        <v>662.2</v>
      </c>
      <c r="E356" s="20">
        <v>15065</v>
      </c>
      <c r="F356" s="20">
        <v>59629</v>
      </c>
      <c r="G356" s="20">
        <v>8845</v>
      </c>
      <c r="H356" s="20">
        <v>61289</v>
      </c>
      <c r="I356" s="20">
        <v>6188</v>
      </c>
      <c r="J356" s="20">
        <v>142.80000000000001</v>
      </c>
      <c r="K356" s="20">
        <v>21.2</v>
      </c>
      <c r="L356" s="20">
        <v>145.6</v>
      </c>
      <c r="M356" s="20">
        <v>14.8</v>
      </c>
      <c r="N356" s="20">
        <v>35.700000000000003</v>
      </c>
      <c r="O356" s="22">
        <v>0.11700000000000001</v>
      </c>
      <c r="P356" s="22">
        <v>0.80100000000000005</v>
      </c>
      <c r="Q356" s="22">
        <v>0.24199999999999999</v>
      </c>
      <c r="R356" s="23">
        <v>63640</v>
      </c>
      <c r="S356" s="22">
        <v>0.153</v>
      </c>
      <c r="T356" s="13">
        <v>0.11199999999999999</v>
      </c>
      <c r="U356" s="27">
        <v>0.19</v>
      </c>
    </row>
    <row r="357" spans="1:21">
      <c r="A357" s="20">
        <v>2015</v>
      </c>
      <c r="B357" s="20" t="s">
        <v>26</v>
      </c>
      <c r="C357" s="21">
        <v>7075</v>
      </c>
      <c r="D357" s="20">
        <v>666.2</v>
      </c>
      <c r="E357" s="20">
        <v>1612</v>
      </c>
      <c r="F357" s="20">
        <v>7604</v>
      </c>
      <c r="G357" s="20">
        <v>887</v>
      </c>
      <c r="H357" s="20">
        <v>7009</v>
      </c>
      <c r="I357" s="20">
        <v>659</v>
      </c>
      <c r="J357" s="20">
        <v>134.4</v>
      </c>
      <c r="K357" s="20">
        <v>15.9</v>
      </c>
      <c r="L357" s="20">
        <v>128.4</v>
      </c>
      <c r="M357" s="20">
        <v>12.3</v>
      </c>
      <c r="N357" s="20">
        <v>31.3</v>
      </c>
      <c r="O357" s="22">
        <v>0.156</v>
      </c>
      <c r="P357" s="22">
        <v>0.82099999999999995</v>
      </c>
      <c r="Q357" s="22">
        <v>0.20200000000000001</v>
      </c>
      <c r="R357" s="23">
        <v>66600</v>
      </c>
      <c r="S357" s="22">
        <v>0.11600000000000001</v>
      </c>
      <c r="T357" s="13">
        <v>9.1999999999999998E-2</v>
      </c>
      <c r="U357" s="27">
        <v>0.193</v>
      </c>
    </row>
    <row r="358" spans="1:21">
      <c r="A358" s="20">
        <v>2015</v>
      </c>
      <c r="B358" s="20" t="s">
        <v>27</v>
      </c>
      <c r="C358" s="21">
        <v>10294</v>
      </c>
      <c r="D358" s="20">
        <v>850.3</v>
      </c>
      <c r="E358" s="20">
        <v>966</v>
      </c>
      <c r="F358" s="20">
        <v>6666</v>
      </c>
      <c r="G358" s="20">
        <v>653</v>
      </c>
      <c r="H358" s="20">
        <v>7205</v>
      </c>
      <c r="I358" s="20">
        <v>667</v>
      </c>
      <c r="J358" s="20">
        <v>146.19999999999999</v>
      </c>
      <c r="K358" s="20">
        <v>13.9</v>
      </c>
      <c r="L358" s="20">
        <v>147.80000000000001</v>
      </c>
      <c r="M358" s="20">
        <v>13.6</v>
      </c>
      <c r="N358" s="20">
        <v>19</v>
      </c>
      <c r="O358" s="22">
        <v>0.13500000000000001</v>
      </c>
      <c r="P358" s="22">
        <v>0.76500000000000001</v>
      </c>
      <c r="Q358" s="22">
        <v>0.253</v>
      </c>
      <c r="R358" s="23">
        <v>72890</v>
      </c>
      <c r="S358" s="22">
        <v>0.10299999999999999</v>
      </c>
      <c r="T358" s="13">
        <v>0.122</v>
      </c>
      <c r="U358" s="27">
        <v>0.10099999999999999</v>
      </c>
    </row>
    <row r="359" spans="1:21">
      <c r="A359" s="20">
        <v>2015</v>
      </c>
      <c r="B359" s="20" t="s">
        <v>28</v>
      </c>
      <c r="C359" s="21">
        <v>10714</v>
      </c>
      <c r="D359" s="20">
        <v>907.3</v>
      </c>
      <c r="E359" s="20">
        <v>264</v>
      </c>
      <c r="F359" s="20">
        <v>2010</v>
      </c>
      <c r="G359" s="20">
        <v>215</v>
      </c>
      <c r="H359" s="20">
        <v>1940</v>
      </c>
      <c r="I359" s="20">
        <v>189</v>
      </c>
      <c r="J359" s="20">
        <v>165.6</v>
      </c>
      <c r="K359" s="20">
        <v>18.100000000000001</v>
      </c>
      <c r="L359" s="20">
        <v>165.2</v>
      </c>
      <c r="M359" s="20">
        <v>16.100000000000001</v>
      </c>
      <c r="N359" s="20">
        <v>22.6</v>
      </c>
      <c r="O359" s="22">
        <v>0.17399999999999999</v>
      </c>
      <c r="P359" s="22">
        <v>0.70599999999999996</v>
      </c>
      <c r="Q359" s="22">
        <v>0.29699999999999999</v>
      </c>
      <c r="R359" s="23">
        <v>57760</v>
      </c>
      <c r="S359" s="22">
        <v>0.13500000000000001</v>
      </c>
      <c r="T359" s="13">
        <v>0.111</v>
      </c>
      <c r="U359" s="27">
        <v>0.18100000000000002</v>
      </c>
    </row>
    <row r="360" spans="1:21">
      <c r="A360" s="20">
        <v>2015</v>
      </c>
      <c r="B360" s="20" t="s">
        <v>29</v>
      </c>
      <c r="C360" s="21">
        <v>8330</v>
      </c>
      <c r="D360" s="20">
        <v>945.9</v>
      </c>
      <c r="E360" s="20">
        <v>7031</v>
      </c>
      <c r="F360" s="20">
        <v>44027</v>
      </c>
      <c r="G360" s="20">
        <v>5403</v>
      </c>
      <c r="H360" s="20">
        <v>45441</v>
      </c>
      <c r="I360" s="20">
        <v>2676</v>
      </c>
      <c r="J360" s="20">
        <v>150.6</v>
      </c>
      <c r="K360" s="20">
        <v>18.600000000000001</v>
      </c>
      <c r="L360" s="20">
        <v>149.80000000000001</v>
      </c>
      <c r="M360" s="20">
        <v>8.9</v>
      </c>
      <c r="N360" s="20">
        <v>21.8</v>
      </c>
      <c r="O360" s="22">
        <v>0.158</v>
      </c>
      <c r="P360" s="22">
        <v>0.73799999999999999</v>
      </c>
      <c r="Q360" s="22">
        <v>0.26800000000000002</v>
      </c>
      <c r="R360" s="23">
        <v>48830</v>
      </c>
      <c r="S360" s="22">
        <v>0.157</v>
      </c>
      <c r="T360" s="13">
        <v>0.11900000000000001</v>
      </c>
      <c r="U360" s="27">
        <v>0.20800000000000002</v>
      </c>
    </row>
    <row r="361" spans="1:21">
      <c r="A361" s="20">
        <v>2015</v>
      </c>
      <c r="B361" s="20" t="s">
        <v>30</v>
      </c>
      <c r="C361" s="21">
        <v>7055</v>
      </c>
      <c r="D361" s="20">
        <v>782.6</v>
      </c>
      <c r="E361" s="20">
        <v>3714</v>
      </c>
      <c r="F361" s="20">
        <v>16945</v>
      </c>
      <c r="G361" s="20">
        <v>2210</v>
      </c>
      <c r="H361" s="20">
        <v>17769</v>
      </c>
      <c r="I361" s="20">
        <v>1467</v>
      </c>
      <c r="J361" s="20">
        <v>163</v>
      </c>
      <c r="K361" s="20">
        <v>21.4</v>
      </c>
      <c r="L361" s="20">
        <v>180.2</v>
      </c>
      <c r="M361" s="20">
        <v>15.5</v>
      </c>
      <c r="N361" s="20">
        <v>42.4</v>
      </c>
      <c r="O361" s="22">
        <v>0.17699999999999999</v>
      </c>
      <c r="P361" s="22">
        <v>0.72699999999999998</v>
      </c>
      <c r="Q361" s="22">
        <v>0.307</v>
      </c>
      <c r="R361" s="23">
        <v>50770</v>
      </c>
      <c r="S361" s="22">
        <v>0.17100000000000001</v>
      </c>
      <c r="T361" s="13">
        <v>0.13</v>
      </c>
      <c r="U361" s="27">
        <v>0.25600000000000001</v>
      </c>
    </row>
    <row r="362" spans="1:21">
      <c r="A362" s="20">
        <v>2015</v>
      </c>
      <c r="B362" s="20" t="s">
        <v>31</v>
      </c>
      <c r="C362" s="21">
        <v>7747</v>
      </c>
      <c r="D362" s="20">
        <v>772.1</v>
      </c>
      <c r="E362" s="20">
        <v>422</v>
      </c>
      <c r="F362" s="20">
        <v>2462</v>
      </c>
      <c r="G362" s="20">
        <v>263</v>
      </c>
      <c r="H362" s="20">
        <v>2605</v>
      </c>
      <c r="I362" s="20">
        <v>557</v>
      </c>
      <c r="J362" s="20">
        <v>135.30000000000001</v>
      </c>
      <c r="K362" s="20">
        <v>14.5</v>
      </c>
      <c r="L362" s="20">
        <v>135.6</v>
      </c>
      <c r="M362" s="20">
        <v>27.4</v>
      </c>
      <c r="N362" s="20">
        <v>19.5</v>
      </c>
      <c r="O362" s="22">
        <v>0.14099999999999999</v>
      </c>
      <c r="P362" s="22">
        <v>0.77500000000000002</v>
      </c>
      <c r="Q362" s="22">
        <v>0.22700000000000001</v>
      </c>
      <c r="R362" s="23">
        <v>64510</v>
      </c>
      <c r="S362" s="22">
        <v>0.109</v>
      </c>
      <c r="T362" s="13">
        <v>7.400000000000001E-2</v>
      </c>
      <c r="U362" s="27">
        <v>0.20600000000000002</v>
      </c>
    </row>
    <row r="363" spans="1:21">
      <c r="A363" s="20">
        <v>2015</v>
      </c>
      <c r="B363" s="20" t="s">
        <v>35</v>
      </c>
      <c r="C363" s="21">
        <v>8358</v>
      </c>
      <c r="D363" s="20">
        <v>947.5</v>
      </c>
      <c r="E363" s="20">
        <v>1339</v>
      </c>
      <c r="F363" s="20">
        <v>6513</v>
      </c>
      <c r="G363" s="20">
        <v>1077</v>
      </c>
      <c r="H363" s="20">
        <v>6813</v>
      </c>
      <c r="I363" s="20">
        <v>618</v>
      </c>
      <c r="J363" s="20">
        <v>164.1</v>
      </c>
      <c r="K363" s="20">
        <v>26.7</v>
      </c>
      <c r="L363" s="20">
        <v>160.9</v>
      </c>
      <c r="M363" s="20">
        <v>14.2</v>
      </c>
      <c r="N363" s="20">
        <v>29.9</v>
      </c>
      <c r="O363" s="22">
        <v>0.18099999999999999</v>
      </c>
      <c r="P363" s="22">
        <v>0.73699999999999999</v>
      </c>
      <c r="Q363" s="22">
        <v>0.32100000000000001</v>
      </c>
      <c r="R363" s="23">
        <v>51980</v>
      </c>
      <c r="S363" s="22">
        <v>0.129</v>
      </c>
      <c r="T363" s="13">
        <v>0.105</v>
      </c>
      <c r="U363" s="27">
        <v>0.22500000000000001</v>
      </c>
    </row>
    <row r="364" spans="1:21">
      <c r="A364" s="20">
        <v>2015</v>
      </c>
      <c r="B364" s="20" t="s">
        <v>32</v>
      </c>
      <c r="C364" s="21">
        <v>6843</v>
      </c>
      <c r="D364" s="20">
        <v>787.1</v>
      </c>
      <c r="E364" s="20">
        <v>552</v>
      </c>
      <c r="F364" s="20">
        <v>2849</v>
      </c>
      <c r="G364" s="20">
        <v>403</v>
      </c>
      <c r="H364" s="20">
        <v>2825</v>
      </c>
      <c r="I364" s="20">
        <v>218</v>
      </c>
      <c r="J364" s="20">
        <v>153.6</v>
      </c>
      <c r="K364" s="20">
        <v>22.1</v>
      </c>
      <c r="L364" s="20">
        <v>156.4</v>
      </c>
      <c r="M364" s="20">
        <v>12.4</v>
      </c>
      <c r="N364" s="20">
        <v>31.6</v>
      </c>
      <c r="O364" s="22">
        <v>0.13800000000000001</v>
      </c>
      <c r="P364" s="22">
        <v>0.78800000000000003</v>
      </c>
      <c r="Q364" s="22">
        <v>0.28599999999999998</v>
      </c>
      <c r="R364" s="23">
        <v>60860</v>
      </c>
      <c r="S364" s="22">
        <v>0.14099999999999999</v>
      </c>
      <c r="T364" s="13">
        <v>0.11</v>
      </c>
      <c r="U364" s="27">
        <v>0.21100000000000002</v>
      </c>
    </row>
    <row r="365" spans="1:21">
      <c r="A365" s="20">
        <v>2015</v>
      </c>
      <c r="B365" s="20" t="s">
        <v>33</v>
      </c>
      <c r="C365" s="21">
        <v>8300</v>
      </c>
      <c r="D365" s="20">
        <v>831</v>
      </c>
      <c r="E365" s="20">
        <v>3686</v>
      </c>
      <c r="F365" s="20">
        <v>24713</v>
      </c>
      <c r="G365" s="20">
        <v>2817</v>
      </c>
      <c r="H365" s="20">
        <v>25652</v>
      </c>
      <c r="I365" s="20">
        <v>2343</v>
      </c>
      <c r="J365" s="20">
        <v>167.6</v>
      </c>
      <c r="K365" s="20">
        <v>19.2</v>
      </c>
      <c r="L365" s="20">
        <v>171.5</v>
      </c>
      <c r="M365" s="20">
        <v>15.7</v>
      </c>
      <c r="N365" s="20">
        <v>24.4</v>
      </c>
      <c r="O365" s="22">
        <v>0.151</v>
      </c>
      <c r="P365" s="22">
        <v>0.752</v>
      </c>
      <c r="Q365" s="22">
        <v>0.308</v>
      </c>
      <c r="R365" s="23">
        <v>51620</v>
      </c>
      <c r="S365" s="22">
        <v>0.13700000000000001</v>
      </c>
      <c r="T365" s="13">
        <v>0.11199999999999999</v>
      </c>
      <c r="U365" s="27">
        <v>0.26</v>
      </c>
    </row>
    <row r="366" spans="1:21">
      <c r="A366" s="20">
        <v>2015</v>
      </c>
      <c r="B366" s="20" t="s">
        <v>34</v>
      </c>
      <c r="C366" s="21">
        <v>8368</v>
      </c>
      <c r="D366" s="20">
        <v>947.4</v>
      </c>
      <c r="E366" s="20">
        <v>2513</v>
      </c>
      <c r="F366" s="20">
        <v>13511</v>
      </c>
      <c r="G366" s="20">
        <v>2030</v>
      </c>
      <c r="H366" s="20">
        <v>13948</v>
      </c>
      <c r="I366" s="20">
        <v>1044</v>
      </c>
      <c r="J366" s="20">
        <v>176.3</v>
      </c>
      <c r="K366" s="20">
        <v>26.9</v>
      </c>
      <c r="L366" s="20">
        <v>182.3</v>
      </c>
      <c r="M366" s="20">
        <v>13.9</v>
      </c>
      <c r="N366" s="20">
        <v>33.1</v>
      </c>
      <c r="O366" s="22">
        <v>0.20599999999999999</v>
      </c>
      <c r="P366" s="22">
        <v>0.70599999999999996</v>
      </c>
      <c r="Q366" s="22">
        <v>0.313</v>
      </c>
      <c r="R366" s="23">
        <v>60410</v>
      </c>
      <c r="S366" s="22">
        <v>0.151</v>
      </c>
      <c r="T366" s="13">
        <v>0.13600000000000001</v>
      </c>
      <c r="U366" s="27">
        <v>0.18600000000000003</v>
      </c>
    </row>
    <row r="367" spans="1:21">
      <c r="A367" s="20">
        <v>2015</v>
      </c>
      <c r="B367" s="20" t="s">
        <v>36</v>
      </c>
      <c r="C367" s="21">
        <v>7634</v>
      </c>
      <c r="D367" s="20">
        <v>915.8</v>
      </c>
      <c r="E367" s="20">
        <v>865</v>
      </c>
      <c r="F367" s="20">
        <v>5604</v>
      </c>
      <c r="G367" s="20">
        <v>684</v>
      </c>
      <c r="H367" s="20">
        <v>5624</v>
      </c>
      <c r="I367" s="20">
        <v>682</v>
      </c>
      <c r="J367" s="20">
        <v>164.6</v>
      </c>
      <c r="K367" s="20">
        <v>20.2</v>
      </c>
      <c r="L367" s="20">
        <v>158.5</v>
      </c>
      <c r="M367" s="20">
        <v>18.899999999999999</v>
      </c>
      <c r="N367" s="20">
        <v>23.5</v>
      </c>
      <c r="O367" s="22">
        <v>0.17699999999999999</v>
      </c>
      <c r="P367" s="22">
        <v>0.73499999999999999</v>
      </c>
      <c r="Q367" s="22">
        <v>0.34200000000000003</v>
      </c>
      <c r="R367" s="23">
        <v>54870</v>
      </c>
      <c r="S367" s="22">
        <v>0.129</v>
      </c>
      <c r="T367" s="13">
        <v>0.13300000000000001</v>
      </c>
      <c r="U367" s="27">
        <v>0.255</v>
      </c>
    </row>
    <row r="368" spans="1:21">
      <c r="A368" s="20">
        <v>2015</v>
      </c>
      <c r="B368" s="20" t="s">
        <v>37</v>
      </c>
      <c r="C368" s="21">
        <v>8306</v>
      </c>
      <c r="D368" s="20">
        <v>1052.3</v>
      </c>
      <c r="E368" s="20">
        <v>1694</v>
      </c>
      <c r="F368" s="20">
        <v>10312</v>
      </c>
      <c r="G368" s="20">
        <v>1458</v>
      </c>
      <c r="H368" s="20">
        <v>10077</v>
      </c>
      <c r="I368" s="20">
        <v>967</v>
      </c>
      <c r="J368" s="20">
        <v>195.9</v>
      </c>
      <c r="K368" s="20">
        <v>28.2</v>
      </c>
      <c r="L368" s="20">
        <v>197.8</v>
      </c>
      <c r="M368" s="20">
        <v>19.3</v>
      </c>
      <c r="N368" s="20">
        <v>34.9</v>
      </c>
      <c r="O368" s="22">
        <v>0.25900000000000001</v>
      </c>
      <c r="P368" s="22">
        <v>0.67500000000000004</v>
      </c>
      <c r="Q368" s="22">
        <v>0.34599999999999997</v>
      </c>
      <c r="R368" s="23">
        <v>42390</v>
      </c>
      <c r="S368" s="22">
        <v>0.182</v>
      </c>
      <c r="T368" s="13">
        <v>0.14699999999999999</v>
      </c>
      <c r="U368" s="27">
        <v>0.32400000000000001</v>
      </c>
    </row>
    <row r="369" spans="1:21">
      <c r="A369" s="20">
        <v>2015</v>
      </c>
      <c r="B369" s="20" t="s">
        <v>38</v>
      </c>
      <c r="C369" s="21">
        <v>8201</v>
      </c>
      <c r="D369" s="20">
        <v>936</v>
      </c>
      <c r="E369" s="20">
        <v>2018</v>
      </c>
      <c r="F369" s="20">
        <v>9397</v>
      </c>
      <c r="G369" s="20">
        <v>1199</v>
      </c>
      <c r="H369" s="20">
        <v>10665</v>
      </c>
      <c r="I369" s="20">
        <v>753</v>
      </c>
      <c r="J369" s="20">
        <v>180.2</v>
      </c>
      <c r="K369" s="20">
        <v>23.5</v>
      </c>
      <c r="L369" s="20">
        <v>212.1</v>
      </c>
      <c r="M369" s="20">
        <v>15.3</v>
      </c>
      <c r="N369" s="20">
        <v>42.5</v>
      </c>
      <c r="O369" s="22">
        <v>0.219</v>
      </c>
      <c r="P369" s="22">
        <v>0.68100000000000005</v>
      </c>
      <c r="Q369" s="22">
        <v>0.36199999999999999</v>
      </c>
      <c r="R369" s="23">
        <v>45920</v>
      </c>
      <c r="S369" s="22">
        <v>0.19400000000000001</v>
      </c>
      <c r="T369" s="13">
        <v>0.17300000000000001</v>
      </c>
      <c r="U369" s="27">
        <v>0.34100000000000003</v>
      </c>
    </row>
    <row r="370" spans="1:21">
      <c r="A370" s="20">
        <v>2015</v>
      </c>
      <c r="B370" s="20" t="s">
        <v>41</v>
      </c>
      <c r="C370" s="21">
        <v>11010</v>
      </c>
      <c r="D370" s="20">
        <v>850.8</v>
      </c>
      <c r="E370" s="20">
        <v>1815</v>
      </c>
      <c r="F370" s="20">
        <v>12750</v>
      </c>
      <c r="G370" s="20">
        <v>1398</v>
      </c>
      <c r="H370" s="20">
        <v>12130</v>
      </c>
      <c r="I370" s="20">
        <v>1512</v>
      </c>
      <c r="J370" s="20">
        <v>152.9</v>
      </c>
      <c r="K370" s="20">
        <v>16.7</v>
      </c>
      <c r="L370" s="20">
        <v>138.5</v>
      </c>
      <c r="M370" s="20">
        <v>17.100000000000001</v>
      </c>
      <c r="N370" s="20">
        <v>20.2</v>
      </c>
      <c r="O370" s="22">
        <v>0.14000000000000001</v>
      </c>
      <c r="P370" s="22">
        <v>0.73499999999999999</v>
      </c>
      <c r="Q370" s="22">
        <v>0.24299999999999999</v>
      </c>
      <c r="R370" s="23">
        <v>50760</v>
      </c>
      <c r="S370" s="22">
        <v>0.113</v>
      </c>
      <c r="T370" s="13">
        <v>0.10199999999999999</v>
      </c>
      <c r="U370" s="27">
        <v>0.154</v>
      </c>
    </row>
    <row r="371" spans="1:21">
      <c r="A371" s="20">
        <v>2015</v>
      </c>
      <c r="B371" s="20" t="s">
        <v>40</v>
      </c>
      <c r="C371" s="21">
        <v>9001</v>
      </c>
      <c r="D371" s="20">
        <v>786.6</v>
      </c>
      <c r="E371" s="20">
        <v>1095</v>
      </c>
      <c r="F371" s="20">
        <v>10568</v>
      </c>
      <c r="G371" s="20">
        <v>1243</v>
      </c>
      <c r="H371" s="20">
        <v>11481</v>
      </c>
      <c r="I371" s="20">
        <v>1176</v>
      </c>
      <c r="J371" s="20">
        <v>155</v>
      </c>
      <c r="K371" s="20">
        <v>18.3</v>
      </c>
      <c r="L371" s="20">
        <v>169.3</v>
      </c>
      <c r="M371" s="20">
        <v>17.7</v>
      </c>
      <c r="N371" s="20">
        <v>16.399999999999999</v>
      </c>
      <c r="O371" s="22">
        <v>0.151</v>
      </c>
      <c r="P371" s="22">
        <v>0.75900000000000001</v>
      </c>
      <c r="Q371" s="22">
        <v>0.28899999999999998</v>
      </c>
      <c r="R371" s="23">
        <v>73590</v>
      </c>
      <c r="S371" s="22">
        <v>0.10100000000000001</v>
      </c>
      <c r="T371" s="13">
        <v>0.10400000000000001</v>
      </c>
      <c r="U371" s="27">
        <v>0.17</v>
      </c>
    </row>
    <row r="372" spans="1:21">
      <c r="A372" s="20">
        <v>2015</v>
      </c>
      <c r="B372" s="20" t="s">
        <v>39</v>
      </c>
      <c r="C372" s="21">
        <v>9591</v>
      </c>
      <c r="D372" s="20">
        <v>1089.2</v>
      </c>
      <c r="E372" s="20">
        <v>544</v>
      </c>
      <c r="F372" s="20">
        <v>3398</v>
      </c>
      <c r="G372" s="20">
        <v>407</v>
      </c>
      <c r="H372" s="20">
        <v>3009</v>
      </c>
      <c r="I372" s="20">
        <v>333</v>
      </c>
      <c r="J372" s="20">
        <v>178</v>
      </c>
      <c r="K372" s="20">
        <v>21.9</v>
      </c>
      <c r="L372" s="20">
        <v>157.30000000000001</v>
      </c>
      <c r="M372" s="20">
        <v>17.600000000000001</v>
      </c>
      <c r="N372" s="20">
        <v>28.4</v>
      </c>
      <c r="O372" s="22">
        <v>0.19500000000000001</v>
      </c>
      <c r="P372" s="22">
        <v>0.752</v>
      </c>
      <c r="Q372" s="22">
        <v>0.3</v>
      </c>
      <c r="R372" s="23">
        <v>67860</v>
      </c>
      <c r="S372" s="22">
        <v>0.129</v>
      </c>
      <c r="T372" s="13">
        <v>0.14400000000000002</v>
      </c>
      <c r="U372" s="27">
        <v>9.4E-2</v>
      </c>
    </row>
    <row r="373" spans="1:21">
      <c r="A373" s="20">
        <v>2015</v>
      </c>
      <c r="B373" s="20" t="s">
        <v>42</v>
      </c>
      <c r="C373" s="21">
        <v>8372</v>
      </c>
      <c r="D373" s="20">
        <v>958.8</v>
      </c>
      <c r="E373" s="20">
        <v>3771</v>
      </c>
      <c r="F373" s="20">
        <v>20732</v>
      </c>
      <c r="G373" s="20">
        <v>2751</v>
      </c>
      <c r="H373" s="20">
        <v>24794</v>
      </c>
      <c r="I373" s="20">
        <v>1894</v>
      </c>
      <c r="J373" s="20">
        <v>168</v>
      </c>
      <c r="K373" s="20">
        <v>22.5</v>
      </c>
      <c r="L373" s="20">
        <v>198.9</v>
      </c>
      <c r="M373" s="20">
        <v>15.2</v>
      </c>
      <c r="N373" s="20">
        <v>30.1</v>
      </c>
      <c r="O373" s="22">
        <v>0.20699999999999999</v>
      </c>
      <c r="P373" s="22">
        <v>0.745</v>
      </c>
      <c r="Q373" s="22">
        <v>0.312</v>
      </c>
      <c r="R373" s="23">
        <v>54200</v>
      </c>
      <c r="S373" s="22">
        <v>0.159</v>
      </c>
      <c r="T373" s="13">
        <v>0.13600000000000001</v>
      </c>
      <c r="U373" s="27">
        <v>0.19399999999999998</v>
      </c>
    </row>
    <row r="374" spans="1:21">
      <c r="A374" s="20">
        <v>2015</v>
      </c>
      <c r="B374" s="20" t="s">
        <v>43</v>
      </c>
      <c r="C374" s="21">
        <v>9163</v>
      </c>
      <c r="D374" s="20">
        <v>779.7</v>
      </c>
      <c r="E374" s="20">
        <v>1789</v>
      </c>
      <c r="F374" s="20">
        <v>9925</v>
      </c>
      <c r="G374" s="20">
        <v>1221</v>
      </c>
      <c r="H374" s="20">
        <v>7844</v>
      </c>
      <c r="I374" s="20">
        <v>738</v>
      </c>
      <c r="J374" s="20">
        <v>153</v>
      </c>
      <c r="K374" s="20">
        <v>18.600000000000001</v>
      </c>
      <c r="L374" s="20">
        <v>116.6</v>
      </c>
      <c r="M374" s="20">
        <v>10.9</v>
      </c>
      <c r="N374" s="20">
        <v>26</v>
      </c>
      <c r="O374" s="22">
        <v>0.16200000000000001</v>
      </c>
      <c r="P374" s="22">
        <v>0.78200000000000003</v>
      </c>
      <c r="Q374" s="22">
        <v>0.26100000000000001</v>
      </c>
      <c r="R374" s="23">
        <v>68730</v>
      </c>
      <c r="S374" s="22">
        <v>0.1</v>
      </c>
      <c r="T374" s="13">
        <v>9.5000000000000001E-2</v>
      </c>
      <c r="U374" s="27">
        <v>0.13699999999999998</v>
      </c>
    </row>
    <row r="375" spans="1:21">
      <c r="A375" s="20">
        <v>2015</v>
      </c>
      <c r="B375" s="20" t="s">
        <v>45</v>
      </c>
      <c r="C375" s="21">
        <v>8261</v>
      </c>
      <c r="D375" s="20">
        <v>984.1</v>
      </c>
      <c r="E375" s="20">
        <v>2173</v>
      </c>
      <c r="F375" s="20">
        <v>12965</v>
      </c>
      <c r="G375" s="20">
        <v>1468</v>
      </c>
      <c r="H375" s="20">
        <v>14808</v>
      </c>
      <c r="I375" s="20">
        <v>1337</v>
      </c>
      <c r="J375" s="20">
        <v>173.4</v>
      </c>
      <c r="K375" s="20">
        <v>19.7</v>
      </c>
      <c r="L375" s="20">
        <v>197.9</v>
      </c>
      <c r="M375" s="20">
        <v>17.899999999999999</v>
      </c>
      <c r="N375" s="20">
        <v>28.7</v>
      </c>
      <c r="O375" s="22">
        <v>0.223</v>
      </c>
      <c r="P375" s="22">
        <v>0.73</v>
      </c>
      <c r="Q375" s="22">
        <v>0.32400000000000001</v>
      </c>
      <c r="R375" s="23">
        <v>40040</v>
      </c>
      <c r="S375" s="22">
        <v>0.14699999999999999</v>
      </c>
      <c r="T375" s="13">
        <v>0.128</v>
      </c>
      <c r="U375" s="27">
        <v>0.34799999999999998</v>
      </c>
    </row>
    <row r="376" spans="1:21">
      <c r="A376" s="20">
        <v>2015</v>
      </c>
      <c r="B376" s="20" t="s">
        <v>44</v>
      </c>
      <c r="C376" s="21">
        <v>7777</v>
      </c>
      <c r="D376" s="20">
        <v>1062.0999999999999</v>
      </c>
      <c r="E376" s="20">
        <v>1402</v>
      </c>
      <c r="F376" s="20">
        <v>6485</v>
      </c>
      <c r="G376" s="20">
        <v>1092</v>
      </c>
      <c r="H376" s="20">
        <v>7969</v>
      </c>
      <c r="I376" s="20">
        <v>791</v>
      </c>
      <c r="J376" s="20">
        <v>188.4</v>
      </c>
      <c r="K376" s="20">
        <v>32.4</v>
      </c>
      <c r="L376" s="20">
        <v>240.5</v>
      </c>
      <c r="M376" s="20">
        <v>24</v>
      </c>
      <c r="N376" s="20">
        <v>44.1</v>
      </c>
      <c r="O376" s="22">
        <v>0.22500000000000001</v>
      </c>
      <c r="P376" s="22">
        <v>0.63200000000000001</v>
      </c>
      <c r="Q376" s="22">
        <v>0.35599999999999998</v>
      </c>
      <c r="R376" s="23">
        <v>59200</v>
      </c>
      <c r="S376" s="22">
        <v>0.219</v>
      </c>
      <c r="T376" s="13">
        <v>0.17199999999999999</v>
      </c>
      <c r="U376" s="27">
        <v>0.25</v>
      </c>
    </row>
    <row r="377" spans="1:21">
      <c r="A377" s="20">
        <v>2015</v>
      </c>
      <c r="B377" s="20" t="s">
        <v>46</v>
      </c>
      <c r="C377" s="21">
        <v>8344</v>
      </c>
      <c r="D377" s="20">
        <v>962.5</v>
      </c>
      <c r="E377" s="20">
        <v>277</v>
      </c>
      <c r="F377" s="20">
        <v>2130</v>
      </c>
      <c r="G377" s="20">
        <v>321</v>
      </c>
      <c r="H377" s="20">
        <v>2104</v>
      </c>
      <c r="I377" s="20">
        <v>183</v>
      </c>
      <c r="J377" s="20">
        <v>156.9</v>
      </c>
      <c r="K377" s="20">
        <v>24.5</v>
      </c>
      <c r="L377" s="20">
        <v>155.80000000000001</v>
      </c>
      <c r="M377" s="20">
        <v>13.7</v>
      </c>
      <c r="N377" s="20">
        <v>20.7</v>
      </c>
      <c r="O377" s="22">
        <v>0.189</v>
      </c>
      <c r="P377" s="22">
        <v>0.77500000000000002</v>
      </c>
      <c r="Q377" s="22">
        <v>0.23599999999999999</v>
      </c>
      <c r="R377" s="23">
        <v>51400</v>
      </c>
      <c r="S377" s="22">
        <v>0.14599999999999999</v>
      </c>
      <c r="T377" s="13">
        <v>0.114</v>
      </c>
      <c r="U377" s="27">
        <v>0.253</v>
      </c>
    </row>
    <row r="378" spans="1:21">
      <c r="A378" s="20">
        <v>2015</v>
      </c>
      <c r="B378" s="20" t="s">
        <v>54</v>
      </c>
      <c r="C378" s="21">
        <v>9357</v>
      </c>
      <c r="D378" s="20">
        <v>822.1</v>
      </c>
      <c r="E378" s="20">
        <v>376</v>
      </c>
      <c r="F378" s="20">
        <v>1320</v>
      </c>
      <c r="G378" s="20">
        <v>195</v>
      </c>
      <c r="H378" s="20">
        <v>1323</v>
      </c>
      <c r="I378" s="20">
        <v>172</v>
      </c>
      <c r="J378" s="20">
        <v>152.9</v>
      </c>
      <c r="K378" s="20">
        <v>22.6</v>
      </c>
      <c r="L378" s="20">
        <v>142.4</v>
      </c>
      <c r="M378" s="20">
        <v>17.7</v>
      </c>
      <c r="N378" s="20">
        <v>36.700000000000003</v>
      </c>
      <c r="O378" s="22">
        <v>0.187</v>
      </c>
      <c r="P378" s="22">
        <v>0.73199999999999998</v>
      </c>
      <c r="Q378" s="22">
        <v>0.31</v>
      </c>
      <c r="R378" s="23">
        <v>58010</v>
      </c>
      <c r="S378" s="22">
        <v>0.11799999999999999</v>
      </c>
      <c r="T378" s="13">
        <v>0.14400000000000002</v>
      </c>
      <c r="U378" s="27">
        <v>0.22</v>
      </c>
    </row>
    <row r="379" spans="1:21">
      <c r="A379" s="20">
        <v>2015</v>
      </c>
      <c r="B379" s="20" t="s">
        <v>47</v>
      </c>
      <c r="C379" s="21">
        <v>8579</v>
      </c>
      <c r="D379" s="20">
        <v>882.8</v>
      </c>
      <c r="E379" s="20">
        <v>598</v>
      </c>
      <c r="F379" s="20">
        <v>3514</v>
      </c>
      <c r="G379" s="20">
        <v>553</v>
      </c>
      <c r="H379" s="20">
        <v>3591</v>
      </c>
      <c r="I379" s="20">
        <v>397</v>
      </c>
      <c r="J379" s="20">
        <v>157.80000000000001</v>
      </c>
      <c r="K379" s="20">
        <v>24.8</v>
      </c>
      <c r="L379" s="20">
        <v>154.5</v>
      </c>
      <c r="M379" s="20">
        <v>16.899999999999999</v>
      </c>
      <c r="N379" s="20">
        <v>24.8</v>
      </c>
      <c r="O379" s="22">
        <v>0.17100000000000001</v>
      </c>
      <c r="P379" s="22">
        <v>0.747</v>
      </c>
      <c r="Q379" s="22">
        <v>0.314</v>
      </c>
      <c r="R379" s="23">
        <v>50800</v>
      </c>
      <c r="S379" s="22">
        <v>0.126</v>
      </c>
      <c r="T379" s="13">
        <v>0.09</v>
      </c>
      <c r="U379" s="27">
        <v>0.27600000000000002</v>
      </c>
    </row>
    <row r="380" spans="1:21">
      <c r="A380" s="20">
        <v>2015</v>
      </c>
      <c r="B380" s="20" t="s">
        <v>49</v>
      </c>
      <c r="C380" s="21">
        <v>9763</v>
      </c>
      <c r="D380" s="20">
        <v>900.6</v>
      </c>
      <c r="E380" s="20">
        <v>432</v>
      </c>
      <c r="F380" s="20">
        <v>2773</v>
      </c>
      <c r="G380" s="20">
        <v>308</v>
      </c>
      <c r="H380" s="20">
        <v>2571</v>
      </c>
      <c r="I380" s="20">
        <v>275</v>
      </c>
      <c r="J380" s="20">
        <v>161.30000000000001</v>
      </c>
      <c r="K380" s="20">
        <v>17.899999999999999</v>
      </c>
      <c r="L380" s="20">
        <v>149</v>
      </c>
      <c r="M380" s="20">
        <v>16.100000000000001</v>
      </c>
      <c r="N380" s="20">
        <v>25.5</v>
      </c>
      <c r="O380" s="22">
        <v>0.159</v>
      </c>
      <c r="P380" s="22">
        <v>0.77400000000000002</v>
      </c>
      <c r="Q380" s="22">
        <v>0.26300000000000001</v>
      </c>
      <c r="R380" s="23">
        <v>60470</v>
      </c>
      <c r="S380" s="22">
        <v>7.9000000000000001E-2</v>
      </c>
      <c r="T380" s="13">
        <v>0.13500000000000001</v>
      </c>
      <c r="U380" s="27">
        <v>0.109</v>
      </c>
    </row>
    <row r="381" spans="1:21">
      <c r="A381" s="20">
        <v>2015</v>
      </c>
      <c r="B381" s="20" t="s">
        <v>50</v>
      </c>
      <c r="C381" s="21">
        <v>9483</v>
      </c>
      <c r="D381" s="20">
        <v>806.8</v>
      </c>
      <c r="E381" s="20">
        <v>2260</v>
      </c>
      <c r="F381" s="20">
        <v>16270</v>
      </c>
      <c r="G381" s="20">
        <v>1933</v>
      </c>
      <c r="H381" s="20">
        <v>18647</v>
      </c>
      <c r="I381" s="20">
        <v>1402</v>
      </c>
      <c r="J381" s="20">
        <v>150.80000000000001</v>
      </c>
      <c r="K381" s="20">
        <v>17.899999999999999</v>
      </c>
      <c r="L381" s="20">
        <v>166.7</v>
      </c>
      <c r="M381" s="20">
        <v>12.5</v>
      </c>
      <c r="N381" s="20">
        <v>19.8</v>
      </c>
      <c r="O381" s="22">
        <v>0.13500000000000001</v>
      </c>
      <c r="P381" s="22">
        <v>0.72799999999999998</v>
      </c>
      <c r="Q381" s="22">
        <v>0.25600000000000001</v>
      </c>
      <c r="R381" s="23">
        <v>75680</v>
      </c>
      <c r="S381" s="22">
        <v>0.106</v>
      </c>
      <c r="T381" s="13">
        <v>9.4E-2</v>
      </c>
      <c r="U381" s="27">
        <v>0.121</v>
      </c>
    </row>
    <row r="382" spans="1:21">
      <c r="A382" s="20">
        <v>2015</v>
      </c>
      <c r="B382" s="20" t="s">
        <v>51</v>
      </c>
      <c r="C382" s="21">
        <v>7418</v>
      </c>
      <c r="D382" s="20">
        <v>848.2</v>
      </c>
      <c r="E382" s="20">
        <v>483</v>
      </c>
      <c r="F382" s="20">
        <v>3591</v>
      </c>
      <c r="G382" s="20">
        <v>608</v>
      </c>
      <c r="H382" s="20">
        <v>3508</v>
      </c>
      <c r="I382" s="20">
        <v>322</v>
      </c>
      <c r="J382" s="20">
        <v>143.30000000000001</v>
      </c>
      <c r="K382" s="20">
        <v>24.9</v>
      </c>
      <c r="L382" s="20">
        <v>142.4</v>
      </c>
      <c r="M382" s="20">
        <v>13.6</v>
      </c>
      <c r="N382" s="20">
        <v>19.899999999999999</v>
      </c>
      <c r="O382" s="22">
        <v>0.17499999999999999</v>
      </c>
      <c r="P382" s="22">
        <v>0.77400000000000002</v>
      </c>
      <c r="Q382" s="22">
        <v>0.28799999999999998</v>
      </c>
      <c r="R382" s="23">
        <v>68360</v>
      </c>
      <c r="S382" s="22">
        <v>0.20899999999999999</v>
      </c>
      <c r="T382" s="13">
        <v>8.5999999999999993E-2</v>
      </c>
      <c r="U382" s="27">
        <v>0.34600000000000003</v>
      </c>
    </row>
    <row r="383" spans="1:21">
      <c r="A383" s="20">
        <v>2015</v>
      </c>
      <c r="B383" s="20" t="s">
        <v>48</v>
      </c>
      <c r="C383" s="21">
        <v>6987</v>
      </c>
      <c r="D383" s="20">
        <v>791.4</v>
      </c>
      <c r="E383" s="20">
        <v>874</v>
      </c>
      <c r="F383" s="20">
        <v>5015</v>
      </c>
      <c r="G383" s="20">
        <v>420</v>
      </c>
      <c r="H383" s="20">
        <v>6114</v>
      </c>
      <c r="I383" s="20">
        <v>630</v>
      </c>
      <c r="J383" s="20">
        <v>157.19999999999999</v>
      </c>
      <c r="K383" s="20">
        <v>13.4</v>
      </c>
      <c r="L383" s="20">
        <v>200.9</v>
      </c>
      <c r="M383" s="20">
        <v>21.3</v>
      </c>
      <c r="N383" s="20">
        <v>32.9</v>
      </c>
      <c r="O383" s="22">
        <v>0.17499999999999999</v>
      </c>
      <c r="P383" s="22">
        <v>0.753</v>
      </c>
      <c r="Q383" s="22">
        <v>0.26700000000000002</v>
      </c>
      <c r="R383" s="23">
        <v>57420</v>
      </c>
      <c r="S383" s="22">
        <v>0.14899999999999999</v>
      </c>
      <c r="T383" s="13">
        <v>0.17899999999999999</v>
      </c>
      <c r="U383" s="27">
        <v>0.14599999999999999</v>
      </c>
    </row>
    <row r="384" spans="1:21">
      <c r="A384" s="20">
        <v>2015</v>
      </c>
      <c r="B384" s="20" t="s">
        <v>52</v>
      </c>
      <c r="C384" s="21">
        <v>10305</v>
      </c>
      <c r="D384" s="20">
        <v>776.1</v>
      </c>
      <c r="E384" s="20">
        <v>3174</v>
      </c>
      <c r="F384" s="20">
        <v>35089</v>
      </c>
      <c r="G384" s="20">
        <v>4045</v>
      </c>
      <c r="H384" s="20">
        <v>44450</v>
      </c>
      <c r="I384" s="20">
        <v>4881</v>
      </c>
      <c r="J384" s="20">
        <v>148.4</v>
      </c>
      <c r="K384" s="20">
        <v>17.100000000000001</v>
      </c>
      <c r="L384" s="20">
        <v>181.6</v>
      </c>
      <c r="M384" s="20">
        <v>20</v>
      </c>
      <c r="N384" s="20">
        <v>12.6</v>
      </c>
      <c r="O384" s="22">
        <v>0.152</v>
      </c>
      <c r="P384" s="22">
        <v>0.70699999999999996</v>
      </c>
      <c r="Q384" s="22">
        <v>0.25</v>
      </c>
      <c r="R384" s="23">
        <v>45120</v>
      </c>
      <c r="S384" s="22">
        <v>0.152</v>
      </c>
      <c r="T384" s="13">
        <v>0.124</v>
      </c>
      <c r="U384" s="27">
        <v>0.23600000000000002</v>
      </c>
    </row>
    <row r="385" spans="1:21">
      <c r="A385" s="20">
        <v>2015</v>
      </c>
      <c r="B385" s="20" t="s">
        <v>53</v>
      </c>
      <c r="C385" s="21">
        <v>7594</v>
      </c>
      <c r="D385" s="20">
        <v>887.5</v>
      </c>
      <c r="E385" s="20">
        <v>3803</v>
      </c>
      <c r="F385" s="20">
        <v>19322</v>
      </c>
      <c r="G385" s="20">
        <v>2746</v>
      </c>
      <c r="H385" s="20">
        <v>18474</v>
      </c>
      <c r="I385" s="20">
        <v>2115</v>
      </c>
      <c r="J385" s="20">
        <v>164.7</v>
      </c>
      <c r="K385" s="20">
        <v>23.6</v>
      </c>
      <c r="L385" s="20">
        <v>162.4</v>
      </c>
      <c r="M385" s="20">
        <v>18.7</v>
      </c>
      <c r="N385" s="20">
        <v>34.799999999999997</v>
      </c>
      <c r="O385" s="22">
        <v>0.19</v>
      </c>
      <c r="P385" s="22">
        <v>0.73799999999999999</v>
      </c>
      <c r="Q385" s="22">
        <v>0.30099999999999999</v>
      </c>
      <c r="R385" s="23">
        <v>52010</v>
      </c>
      <c r="S385" s="22">
        <v>0.16700000000000001</v>
      </c>
      <c r="T385" s="13">
        <v>0.109</v>
      </c>
      <c r="U385" s="27">
        <v>0.222</v>
      </c>
    </row>
    <row r="386" spans="1:21">
      <c r="A386" s="20">
        <v>2015</v>
      </c>
      <c r="B386" s="20" t="s">
        <v>55</v>
      </c>
      <c r="C386" s="21">
        <v>8754</v>
      </c>
      <c r="D386" s="20">
        <v>1017.7</v>
      </c>
      <c r="E386" s="20">
        <v>4643</v>
      </c>
      <c r="F386" s="20">
        <v>25396</v>
      </c>
      <c r="G386" s="20">
        <v>3645</v>
      </c>
      <c r="H386" s="20">
        <v>28069</v>
      </c>
      <c r="I386" s="20">
        <v>2445</v>
      </c>
      <c r="J386" s="20">
        <v>175.1</v>
      </c>
      <c r="K386" s="20">
        <v>25.3</v>
      </c>
      <c r="L386" s="20">
        <v>191.7</v>
      </c>
      <c r="M386" s="20">
        <v>16.600000000000001</v>
      </c>
      <c r="N386" s="20">
        <v>31.1</v>
      </c>
      <c r="O386" s="22">
        <v>0.216</v>
      </c>
      <c r="P386" s="22">
        <v>0.73</v>
      </c>
      <c r="Q386" s="22">
        <v>0.29799999999999999</v>
      </c>
      <c r="R386" s="23">
        <v>53300</v>
      </c>
      <c r="S386" s="22">
        <v>0.14899999999999999</v>
      </c>
      <c r="T386" s="13">
        <v>0.13699999999999998</v>
      </c>
      <c r="U386" s="27">
        <v>0.23199999999999998</v>
      </c>
    </row>
    <row r="387" spans="1:21">
      <c r="A387" s="20">
        <v>2015</v>
      </c>
      <c r="B387" s="20" t="s">
        <v>56</v>
      </c>
      <c r="C387" s="21">
        <v>7902</v>
      </c>
      <c r="D387" s="20">
        <v>1007.9</v>
      </c>
      <c r="E387" s="20">
        <v>1498</v>
      </c>
      <c r="F387" s="20">
        <v>8280</v>
      </c>
      <c r="G387" s="20">
        <v>1442</v>
      </c>
      <c r="H387" s="20">
        <v>10310</v>
      </c>
      <c r="I387" s="20">
        <v>717</v>
      </c>
      <c r="J387" s="20">
        <v>184.3</v>
      </c>
      <c r="K387" s="20">
        <v>32.4</v>
      </c>
      <c r="L387" s="20">
        <v>234</v>
      </c>
      <c r="M387" s="20">
        <v>16.5</v>
      </c>
      <c r="N387" s="20">
        <v>34.700000000000003</v>
      </c>
      <c r="O387" s="22">
        <v>0.222</v>
      </c>
      <c r="P387" s="22">
        <v>0.66800000000000004</v>
      </c>
      <c r="Q387" s="22">
        <v>0.33900000000000002</v>
      </c>
      <c r="R387" s="23">
        <v>47080</v>
      </c>
      <c r="S387" s="22">
        <v>0.16300000000000001</v>
      </c>
      <c r="T387" s="13">
        <v>0.15</v>
      </c>
      <c r="U387" s="27">
        <v>0.34799999999999998</v>
      </c>
    </row>
    <row r="388" spans="1:21">
      <c r="A388" s="20">
        <v>2015</v>
      </c>
      <c r="B388" s="20" t="s">
        <v>57</v>
      </c>
      <c r="C388" s="21">
        <v>8438</v>
      </c>
      <c r="D388" s="20">
        <v>886.2</v>
      </c>
      <c r="E388" s="20">
        <v>1652</v>
      </c>
      <c r="F388" s="20">
        <v>8093</v>
      </c>
      <c r="G388" s="20">
        <v>1148</v>
      </c>
      <c r="H388" s="20">
        <v>6859</v>
      </c>
      <c r="I388" s="20">
        <v>453</v>
      </c>
      <c r="J388" s="20">
        <v>160.19999999999999</v>
      </c>
      <c r="K388" s="20">
        <v>22.9</v>
      </c>
      <c r="L388" s="20">
        <v>136.1</v>
      </c>
      <c r="M388" s="20">
        <v>9</v>
      </c>
      <c r="N388" s="20">
        <v>33</v>
      </c>
      <c r="O388" s="22">
        <v>0.17100000000000001</v>
      </c>
      <c r="P388" s="22">
        <v>0.81299999999999994</v>
      </c>
      <c r="Q388" s="22">
        <v>0.30099999999999999</v>
      </c>
      <c r="R388" s="23">
        <v>60830</v>
      </c>
      <c r="S388" s="22">
        <v>0.151</v>
      </c>
      <c r="T388" s="13">
        <v>0.129</v>
      </c>
      <c r="U388" s="27">
        <v>0.19</v>
      </c>
    </row>
    <row r="389" spans="1:21">
      <c r="A389" s="20">
        <v>2015</v>
      </c>
      <c r="B389" s="20" t="s">
        <v>58</v>
      </c>
      <c r="C389" s="21">
        <v>9562</v>
      </c>
      <c r="D389" s="20">
        <v>1035.7</v>
      </c>
      <c r="E389" s="20">
        <v>4012</v>
      </c>
      <c r="F389" s="20">
        <v>28697</v>
      </c>
      <c r="G389" s="20">
        <v>3777</v>
      </c>
      <c r="H389" s="20">
        <v>32042</v>
      </c>
      <c r="I389" s="20">
        <v>2899</v>
      </c>
      <c r="J389" s="20">
        <v>167.2</v>
      </c>
      <c r="K389" s="20">
        <v>22.1</v>
      </c>
      <c r="L389" s="20">
        <v>177.8</v>
      </c>
      <c r="M389" s="20">
        <v>15.9</v>
      </c>
      <c r="N389" s="20">
        <v>21</v>
      </c>
      <c r="O389" s="22">
        <v>0.18099999999999999</v>
      </c>
      <c r="P389" s="22">
        <v>0.72199999999999998</v>
      </c>
      <c r="Q389" s="22">
        <v>0.3</v>
      </c>
      <c r="R389" s="23">
        <v>60390</v>
      </c>
      <c r="S389" s="22">
        <v>0.129</v>
      </c>
      <c r="T389" s="13">
        <v>0.121</v>
      </c>
      <c r="U389" s="27">
        <v>0.17699999999999999</v>
      </c>
    </row>
    <row r="390" spans="1:21">
      <c r="A390" s="20">
        <v>2015</v>
      </c>
      <c r="B390" s="20" t="s">
        <v>59</v>
      </c>
      <c r="C390" s="21">
        <v>9914</v>
      </c>
      <c r="D390" s="20">
        <v>962.1</v>
      </c>
      <c r="E390" s="20">
        <v>453</v>
      </c>
      <c r="F390" s="20">
        <v>2226</v>
      </c>
      <c r="G390" s="20">
        <v>276</v>
      </c>
      <c r="H390" s="20">
        <v>2371</v>
      </c>
      <c r="I390" s="20">
        <v>246</v>
      </c>
      <c r="J390" s="20">
        <v>163.1</v>
      </c>
      <c r="K390" s="20">
        <v>20.2</v>
      </c>
      <c r="L390" s="20">
        <v>160.4</v>
      </c>
      <c r="M390" s="20">
        <v>16.2</v>
      </c>
      <c r="N390" s="20">
        <v>28.8</v>
      </c>
      <c r="O390" s="22">
        <v>0.155</v>
      </c>
      <c r="P390" s="22">
        <v>0.71899999999999997</v>
      </c>
      <c r="Q390" s="22">
        <v>0.26</v>
      </c>
      <c r="R390" s="23">
        <v>55700</v>
      </c>
      <c r="S390" s="22">
        <v>0.13700000000000001</v>
      </c>
      <c r="T390" s="13">
        <v>0.124</v>
      </c>
      <c r="U390" s="27">
        <v>0.14300000000000002</v>
      </c>
    </row>
    <row r="391" spans="1:21">
      <c r="A391" s="20">
        <v>2015</v>
      </c>
      <c r="B391" s="20" t="s">
        <v>60</v>
      </c>
      <c r="C391" s="21">
        <v>7446</v>
      </c>
      <c r="D391" s="20">
        <v>964</v>
      </c>
      <c r="E391" s="20">
        <v>2453</v>
      </c>
      <c r="F391" s="20">
        <v>9950</v>
      </c>
      <c r="G391" s="20">
        <v>1347</v>
      </c>
      <c r="H391" s="20">
        <v>10092</v>
      </c>
      <c r="I391" s="20">
        <v>848</v>
      </c>
      <c r="J391" s="20">
        <v>166.6</v>
      </c>
      <c r="K391" s="20">
        <v>23.4</v>
      </c>
      <c r="L391" s="20">
        <v>177.8</v>
      </c>
      <c r="M391" s="20">
        <v>15.3</v>
      </c>
      <c r="N391" s="20">
        <v>46.2</v>
      </c>
      <c r="O391" s="22">
        <v>0.19700000000000001</v>
      </c>
      <c r="P391" s="22">
        <v>0.73299999999999998</v>
      </c>
      <c r="Q391" s="22">
        <v>0.317</v>
      </c>
      <c r="R391" s="23">
        <v>46360</v>
      </c>
      <c r="S391" s="22">
        <v>0.16500000000000001</v>
      </c>
      <c r="T391" s="13">
        <v>0.11699999999999999</v>
      </c>
      <c r="U391" s="27">
        <v>0.26200000000000001</v>
      </c>
    </row>
    <row r="392" spans="1:21">
      <c r="A392" s="20">
        <v>2015</v>
      </c>
      <c r="B392" s="20" t="s">
        <v>61</v>
      </c>
      <c r="C392" s="21">
        <v>9627</v>
      </c>
      <c r="D392" s="20">
        <v>900.6</v>
      </c>
      <c r="E392" s="20">
        <v>421</v>
      </c>
      <c r="F392" s="20">
        <v>1640</v>
      </c>
      <c r="G392" s="20">
        <v>282</v>
      </c>
      <c r="H392" s="20">
        <v>1711</v>
      </c>
      <c r="I392" s="20">
        <v>213</v>
      </c>
      <c r="J392" s="20">
        <v>154</v>
      </c>
      <c r="K392" s="20">
        <v>26.3</v>
      </c>
      <c r="L392" s="20">
        <v>150.9</v>
      </c>
      <c r="M392" s="20">
        <v>18.2</v>
      </c>
      <c r="N392" s="20">
        <v>34.799999999999997</v>
      </c>
      <c r="O392" s="22">
        <v>0.20100000000000001</v>
      </c>
      <c r="P392" s="22">
        <v>0.78600000000000003</v>
      </c>
      <c r="Q392" s="22">
        <v>0.30399999999999999</v>
      </c>
      <c r="R392" s="23">
        <v>55070</v>
      </c>
      <c r="S392" s="22">
        <v>0.13</v>
      </c>
      <c r="T392" s="13">
        <v>0.114</v>
      </c>
      <c r="U392" s="27">
        <v>0.26400000000000001</v>
      </c>
    </row>
    <row r="393" spans="1:21">
      <c r="A393" s="20">
        <v>2015</v>
      </c>
      <c r="B393" s="20" t="s">
        <v>62</v>
      </c>
      <c r="C393" s="21">
        <v>7806</v>
      </c>
      <c r="D393" s="20">
        <v>1008.6</v>
      </c>
      <c r="E393" s="20">
        <v>3122</v>
      </c>
      <c r="F393" s="20">
        <v>14214</v>
      </c>
      <c r="G393" s="20">
        <v>1798</v>
      </c>
      <c r="H393" s="20">
        <v>15730</v>
      </c>
      <c r="I393" s="20">
        <v>1723</v>
      </c>
      <c r="J393" s="20">
        <v>180.5</v>
      </c>
      <c r="K393" s="20">
        <v>23.4</v>
      </c>
      <c r="L393" s="20">
        <v>207.3</v>
      </c>
      <c r="M393" s="20">
        <v>23.3</v>
      </c>
      <c r="N393" s="20">
        <v>43.4</v>
      </c>
      <c r="O393" s="22">
        <v>0.219</v>
      </c>
      <c r="P393" s="22">
        <v>0.69599999999999995</v>
      </c>
      <c r="Q393" s="22">
        <v>0.33800000000000002</v>
      </c>
      <c r="R393" s="23">
        <v>47330</v>
      </c>
      <c r="S393" s="22">
        <v>0.16800000000000001</v>
      </c>
      <c r="T393" s="13">
        <v>0.129</v>
      </c>
      <c r="U393" s="27">
        <v>0.30499999999999999</v>
      </c>
    </row>
    <row r="394" spans="1:21">
      <c r="A394" s="20">
        <v>2015</v>
      </c>
      <c r="B394" s="20" t="s">
        <v>63</v>
      </c>
      <c r="C394" s="21">
        <v>7217</v>
      </c>
      <c r="D394" s="20">
        <v>690.4</v>
      </c>
      <c r="E394" s="20">
        <v>8903</v>
      </c>
      <c r="F394" s="20">
        <v>39121</v>
      </c>
      <c r="G394" s="20">
        <v>5521</v>
      </c>
      <c r="H394" s="20">
        <v>43298</v>
      </c>
      <c r="I394" s="20">
        <v>3214</v>
      </c>
      <c r="J394" s="20">
        <v>149.19999999999999</v>
      </c>
      <c r="K394" s="20">
        <v>21.2</v>
      </c>
      <c r="L394" s="20">
        <v>171.6</v>
      </c>
      <c r="M394" s="20">
        <v>13</v>
      </c>
      <c r="N394" s="20">
        <v>38.200000000000003</v>
      </c>
      <c r="O394" s="22">
        <v>0.152</v>
      </c>
      <c r="P394" s="22">
        <v>0.70499999999999996</v>
      </c>
      <c r="Q394" s="22">
        <v>0.32400000000000001</v>
      </c>
      <c r="R394" s="23">
        <v>56470</v>
      </c>
      <c r="S394" s="22">
        <v>0.158</v>
      </c>
      <c r="T394" s="13">
        <v>0.14000000000000001</v>
      </c>
      <c r="U394" s="27">
        <v>0.34600000000000003</v>
      </c>
    </row>
    <row r="395" spans="1:21">
      <c r="A395" s="20">
        <v>2015</v>
      </c>
      <c r="B395" s="20" t="s">
        <v>64</v>
      </c>
      <c r="C395" s="21">
        <v>6112</v>
      </c>
      <c r="D395" s="20">
        <v>578.6</v>
      </c>
      <c r="E395" s="20">
        <v>906</v>
      </c>
      <c r="F395" s="20">
        <v>3091</v>
      </c>
      <c r="G395" s="20">
        <v>604</v>
      </c>
      <c r="H395" s="20">
        <v>3598</v>
      </c>
      <c r="I395" s="20">
        <v>372</v>
      </c>
      <c r="J395" s="20">
        <v>125.2</v>
      </c>
      <c r="K395" s="20">
        <v>24.6</v>
      </c>
      <c r="L395" s="20">
        <v>152.9</v>
      </c>
      <c r="M395" s="20">
        <v>15.7</v>
      </c>
      <c r="N395" s="20">
        <v>40.700000000000003</v>
      </c>
      <c r="O395" s="22">
        <v>9.0999999999999998E-2</v>
      </c>
      <c r="P395" s="22">
        <v>0.79700000000000004</v>
      </c>
      <c r="Q395" s="22">
        <v>0.245</v>
      </c>
      <c r="R395" s="23">
        <v>66260</v>
      </c>
      <c r="S395" s="22">
        <v>0.114</v>
      </c>
      <c r="T395" s="13">
        <v>0.107</v>
      </c>
      <c r="U395" s="27">
        <v>0.17600000000000002</v>
      </c>
    </row>
    <row r="396" spans="1:21">
      <c r="A396" s="20">
        <v>2015</v>
      </c>
      <c r="B396" s="20" t="s">
        <v>66</v>
      </c>
      <c r="C396" s="21">
        <v>7750</v>
      </c>
      <c r="D396" s="20">
        <v>782.3</v>
      </c>
      <c r="E396" s="20">
        <v>2248</v>
      </c>
      <c r="F396" s="20">
        <v>14947</v>
      </c>
      <c r="G396" s="20">
        <v>2044</v>
      </c>
      <c r="H396" s="20">
        <v>14077</v>
      </c>
      <c r="I396" s="20">
        <v>1416</v>
      </c>
      <c r="J396" s="20">
        <v>159.5</v>
      </c>
      <c r="K396" s="20">
        <v>21.9</v>
      </c>
      <c r="L396" s="20">
        <v>154.19999999999999</v>
      </c>
      <c r="M396" s="20">
        <v>15.7</v>
      </c>
      <c r="N396" s="20">
        <v>25.6</v>
      </c>
      <c r="O396" s="22">
        <v>0.16500000000000001</v>
      </c>
      <c r="P396" s="22">
        <v>0.749</v>
      </c>
      <c r="Q396" s="22">
        <v>0.29199999999999998</v>
      </c>
      <c r="R396" s="23">
        <v>59490</v>
      </c>
      <c r="S396" s="22">
        <v>0.115</v>
      </c>
      <c r="T396" s="13">
        <v>0.10099999999999999</v>
      </c>
      <c r="U396" s="27">
        <v>0.11599999999999999</v>
      </c>
    </row>
    <row r="397" spans="1:21">
      <c r="A397" s="20">
        <v>2015</v>
      </c>
      <c r="B397" s="20" t="s">
        <v>65</v>
      </c>
      <c r="C397" s="21">
        <v>11010</v>
      </c>
      <c r="D397" s="20">
        <v>945.5</v>
      </c>
      <c r="E397" s="20">
        <v>298</v>
      </c>
      <c r="F397" s="20">
        <v>1399</v>
      </c>
      <c r="G397" s="20">
        <v>159</v>
      </c>
      <c r="H397" s="20">
        <v>1311</v>
      </c>
      <c r="I397" s="20">
        <v>85</v>
      </c>
      <c r="J397" s="20">
        <v>165.3</v>
      </c>
      <c r="K397" s="20">
        <v>19.8</v>
      </c>
      <c r="L397" s="20">
        <v>152.5</v>
      </c>
      <c r="M397" s="20">
        <v>10</v>
      </c>
      <c r="N397" s="20">
        <v>35.1</v>
      </c>
      <c r="O397" s="22">
        <v>0.16</v>
      </c>
      <c r="P397" s="22">
        <v>0.77800000000000002</v>
      </c>
      <c r="Q397" s="22">
        <v>0.251</v>
      </c>
      <c r="R397" s="23">
        <v>61490</v>
      </c>
      <c r="S397" s="22">
        <v>9.6000000000000002E-2</v>
      </c>
      <c r="T397" s="13">
        <v>9.8000000000000004E-2</v>
      </c>
      <c r="U397" s="27">
        <v>0.17100000000000001</v>
      </c>
    </row>
    <row r="398" spans="1:21">
      <c r="A398" s="20">
        <v>2015</v>
      </c>
      <c r="B398" s="20" t="s">
        <v>67</v>
      </c>
      <c r="C398" s="21">
        <v>7904</v>
      </c>
      <c r="D398" s="20">
        <v>761.4</v>
      </c>
      <c r="E398" s="20">
        <v>3490</v>
      </c>
      <c r="F398" s="20">
        <v>12687</v>
      </c>
      <c r="G398" s="20">
        <v>1811</v>
      </c>
      <c r="H398" s="20">
        <v>11025</v>
      </c>
      <c r="I398" s="20">
        <v>851</v>
      </c>
      <c r="J398" s="20">
        <v>156.4</v>
      </c>
      <c r="K398" s="20">
        <v>22.4</v>
      </c>
      <c r="L398" s="20">
        <v>137.6</v>
      </c>
      <c r="M398" s="20">
        <v>10.7</v>
      </c>
      <c r="N398" s="20">
        <v>44.4</v>
      </c>
      <c r="O398" s="22">
        <v>0.15</v>
      </c>
      <c r="P398" s="22">
        <v>0.81</v>
      </c>
      <c r="Q398" s="22">
        <v>0.26400000000000001</v>
      </c>
      <c r="R398" s="23">
        <v>67240</v>
      </c>
      <c r="S398" s="22">
        <v>0.127</v>
      </c>
      <c r="T398" s="13">
        <v>0.10800000000000001</v>
      </c>
      <c r="U398" s="27">
        <v>0.17600000000000002</v>
      </c>
    </row>
    <row r="399" spans="1:21">
      <c r="A399" s="20">
        <v>2015</v>
      </c>
      <c r="B399" s="20" t="s">
        <v>69</v>
      </c>
      <c r="C399" s="21">
        <v>8654</v>
      </c>
      <c r="D399" s="20">
        <v>888.3</v>
      </c>
      <c r="E399" s="20">
        <v>2087</v>
      </c>
      <c r="F399" s="20">
        <v>11423</v>
      </c>
      <c r="G399" s="20">
        <v>1382</v>
      </c>
      <c r="H399" s="20">
        <v>11473</v>
      </c>
      <c r="I399" s="20">
        <v>1052</v>
      </c>
      <c r="J399" s="20">
        <v>159.30000000000001</v>
      </c>
      <c r="K399" s="20">
        <v>19.399999999999999</v>
      </c>
      <c r="L399" s="20">
        <v>156</v>
      </c>
      <c r="M399" s="20">
        <v>14.2</v>
      </c>
      <c r="N399" s="20">
        <v>27.5</v>
      </c>
      <c r="O399" s="22">
        <v>0.17299999999999999</v>
      </c>
      <c r="P399" s="22">
        <v>0.78400000000000003</v>
      </c>
      <c r="Q399" s="22">
        <v>0.307</v>
      </c>
      <c r="R399" s="23">
        <v>42820</v>
      </c>
      <c r="S399" s="22">
        <v>0.11600000000000001</v>
      </c>
      <c r="T399" s="13">
        <v>0.1</v>
      </c>
      <c r="U399" s="27">
        <v>0.31900000000000001</v>
      </c>
    </row>
    <row r="400" spans="1:21">
      <c r="A400" s="20">
        <v>2015</v>
      </c>
      <c r="B400" s="20" t="s">
        <v>68</v>
      </c>
      <c r="C400" s="21">
        <v>9947</v>
      </c>
      <c r="D400" s="20">
        <v>1233.8</v>
      </c>
      <c r="E400" s="20">
        <v>738</v>
      </c>
      <c r="F400" s="20">
        <v>4839</v>
      </c>
      <c r="G400" s="20">
        <v>784</v>
      </c>
      <c r="H400" s="20">
        <v>4727</v>
      </c>
      <c r="I400" s="20">
        <v>526</v>
      </c>
      <c r="J400" s="20">
        <v>190.4</v>
      </c>
      <c r="K400" s="20">
        <v>31.7</v>
      </c>
      <c r="L400" s="20">
        <v>191.3</v>
      </c>
      <c r="M400" s="20">
        <v>21.2</v>
      </c>
      <c r="N400" s="20">
        <v>30</v>
      </c>
      <c r="O400" s="22">
        <v>0.25700000000000001</v>
      </c>
      <c r="P400" s="22">
        <v>0.69199999999999995</v>
      </c>
      <c r="Q400" s="22">
        <v>0.35599999999999998</v>
      </c>
      <c r="R400" s="23">
        <v>55430</v>
      </c>
      <c r="S400" s="22">
        <v>0.17799999999999999</v>
      </c>
      <c r="T400" s="13">
        <v>0.14899999999999999</v>
      </c>
      <c r="U400" s="27">
        <v>0.16200000000000001</v>
      </c>
    </row>
    <row r="401" spans="1:21">
      <c r="A401" s="20">
        <v>2015</v>
      </c>
      <c r="B401" s="20" t="s">
        <v>70</v>
      </c>
      <c r="C401" s="21">
        <v>8652</v>
      </c>
      <c r="D401" s="20">
        <v>815.2</v>
      </c>
      <c r="E401" s="20">
        <v>151</v>
      </c>
      <c r="F401" s="20">
        <v>931</v>
      </c>
      <c r="G401" s="20">
        <v>136</v>
      </c>
      <c r="H401" s="20">
        <v>1030</v>
      </c>
      <c r="I401" s="20">
        <v>99</v>
      </c>
      <c r="J401" s="20">
        <v>139.4</v>
      </c>
      <c r="K401" s="20">
        <v>20.8</v>
      </c>
      <c r="L401" s="20">
        <v>159.4</v>
      </c>
      <c r="M401" s="20">
        <v>16</v>
      </c>
      <c r="N401" s="20">
        <v>24.2</v>
      </c>
      <c r="O401" s="22">
        <v>0.191</v>
      </c>
      <c r="P401" s="22">
        <v>0.73799999999999999</v>
      </c>
      <c r="Q401" s="22">
        <v>0.28999999999999998</v>
      </c>
      <c r="R401" s="23">
        <v>60930</v>
      </c>
      <c r="S401" s="22">
        <v>0.10199999999999999</v>
      </c>
      <c r="T401" s="13">
        <v>0.13200000000000001</v>
      </c>
      <c r="U401" s="27">
        <v>0.29199999999999998</v>
      </c>
    </row>
    <row r="402" spans="1:21">
      <c r="A402" s="20">
        <v>2014</v>
      </c>
      <c r="B402" s="20" t="s">
        <v>22</v>
      </c>
      <c r="C402" s="21">
        <v>10535</v>
      </c>
      <c r="D402" s="20">
        <v>560.29999999999995</v>
      </c>
      <c r="E402" s="20">
        <v>68</v>
      </c>
      <c r="F402" s="20">
        <v>972</v>
      </c>
      <c r="G402" s="20">
        <v>113</v>
      </c>
      <c r="H402" s="20">
        <v>782</v>
      </c>
      <c r="I402" s="20">
        <v>68</v>
      </c>
      <c r="J402" s="20">
        <v>164.2</v>
      </c>
      <c r="K402" s="20">
        <v>19.399999999999999</v>
      </c>
      <c r="L402" s="20">
        <v>146.6</v>
      </c>
      <c r="M402" s="20">
        <v>14.1</v>
      </c>
      <c r="N402" s="20">
        <v>17.2</v>
      </c>
      <c r="O402" s="22">
        <v>0.19900000000000001</v>
      </c>
      <c r="P402" s="22">
        <v>0.80800000000000005</v>
      </c>
      <c r="Q402" s="22">
        <v>0.29699999999999999</v>
      </c>
      <c r="R402" s="23">
        <v>67630</v>
      </c>
      <c r="S402" s="22">
        <v>0.125</v>
      </c>
      <c r="T402" s="13">
        <v>0.12678025969395879</v>
      </c>
      <c r="U402" s="27">
        <v>0.32</v>
      </c>
    </row>
    <row r="403" spans="1:21">
      <c r="A403" s="20">
        <v>2014</v>
      </c>
      <c r="B403" s="20" t="s">
        <v>21</v>
      </c>
      <c r="C403" s="21">
        <v>7277</v>
      </c>
      <c r="D403" s="20">
        <v>1035.5</v>
      </c>
      <c r="E403" s="20">
        <v>1885</v>
      </c>
      <c r="F403" s="20">
        <v>10286</v>
      </c>
      <c r="G403" s="20">
        <v>1281</v>
      </c>
      <c r="H403" s="20">
        <v>12461</v>
      </c>
      <c r="I403" s="20">
        <v>1031</v>
      </c>
      <c r="J403" s="20">
        <v>177.6</v>
      </c>
      <c r="K403" s="20">
        <v>22.8</v>
      </c>
      <c r="L403" s="20">
        <v>224</v>
      </c>
      <c r="M403" s="20">
        <v>18.8</v>
      </c>
      <c r="N403" s="20">
        <v>35.299999999999997</v>
      </c>
      <c r="O403" s="22">
        <v>0.21099999999999999</v>
      </c>
      <c r="P403" s="22">
        <v>0.72399999999999998</v>
      </c>
      <c r="Q403" s="22">
        <v>0.33500000000000002</v>
      </c>
      <c r="R403" s="23">
        <v>42280</v>
      </c>
      <c r="S403" s="22">
        <v>0.19500000000000001</v>
      </c>
      <c r="T403" s="13">
        <v>0.18127890502903379</v>
      </c>
      <c r="U403" s="27">
        <v>0.27800000000000002</v>
      </c>
    </row>
    <row r="404" spans="1:21">
      <c r="A404" s="20">
        <v>2014</v>
      </c>
      <c r="B404" s="20" t="s">
        <v>24</v>
      </c>
      <c r="C404" s="21">
        <v>7284</v>
      </c>
      <c r="D404" s="20">
        <v>1027.0999999999999</v>
      </c>
      <c r="E404" s="20">
        <v>1193</v>
      </c>
      <c r="F404" s="20">
        <v>6546</v>
      </c>
      <c r="G404" s="20">
        <v>828</v>
      </c>
      <c r="H404" s="20">
        <v>7581</v>
      </c>
      <c r="I404" s="20">
        <v>710</v>
      </c>
      <c r="J404" s="20">
        <v>183.1</v>
      </c>
      <c r="K404" s="20">
        <v>24</v>
      </c>
      <c r="L404" s="20">
        <v>217.5</v>
      </c>
      <c r="M404" s="20">
        <v>20.7</v>
      </c>
      <c r="N404" s="20">
        <v>34.799999999999997</v>
      </c>
      <c r="O404" s="22">
        <v>0.247</v>
      </c>
      <c r="P404" s="22">
        <v>0.69399999999999995</v>
      </c>
      <c r="Q404" s="22">
        <v>0.35899999999999999</v>
      </c>
      <c r="R404" s="23">
        <v>49250</v>
      </c>
      <c r="S404" s="22">
        <v>0.188</v>
      </c>
      <c r="T404" s="13">
        <v>0.17532713586591187</v>
      </c>
      <c r="U404" s="27">
        <v>0.29899999999999999</v>
      </c>
    </row>
    <row r="405" spans="1:21">
      <c r="A405" s="20">
        <v>2014</v>
      </c>
      <c r="B405" s="20" t="s">
        <v>23</v>
      </c>
      <c r="C405" s="21">
        <v>6561</v>
      </c>
      <c r="D405" s="20">
        <v>765.6</v>
      </c>
      <c r="E405" s="20">
        <v>2485</v>
      </c>
      <c r="F405" s="20">
        <v>11455</v>
      </c>
      <c r="G405" s="20">
        <v>1936</v>
      </c>
      <c r="H405" s="20">
        <v>10805</v>
      </c>
      <c r="I405" s="20">
        <v>779</v>
      </c>
      <c r="J405" s="20">
        <v>142.69999999999999</v>
      </c>
      <c r="K405" s="20">
        <v>24.3</v>
      </c>
      <c r="L405" s="20">
        <v>136.4</v>
      </c>
      <c r="M405" s="20">
        <v>10</v>
      </c>
      <c r="N405" s="20">
        <v>31.6</v>
      </c>
      <c r="O405" s="22">
        <v>0.16500000000000001</v>
      </c>
      <c r="P405" s="22">
        <v>0.78800000000000003</v>
      </c>
      <c r="Q405" s="22">
        <v>0.28899999999999998</v>
      </c>
      <c r="R405" s="23">
        <v>44920</v>
      </c>
      <c r="S405" s="22">
        <v>0.18</v>
      </c>
      <c r="T405" s="13">
        <v>0.14633136781080697</v>
      </c>
      <c r="U405" s="27">
        <v>0.39500000000000002</v>
      </c>
    </row>
    <row r="406" spans="1:21">
      <c r="A406" s="20">
        <v>2014</v>
      </c>
      <c r="B406" s="20" t="s">
        <v>25</v>
      </c>
      <c r="C406" s="21">
        <v>7472</v>
      </c>
      <c r="D406" s="20">
        <v>633.79999999999995</v>
      </c>
      <c r="E406" s="20">
        <v>12644</v>
      </c>
      <c r="F406" s="20">
        <v>58412</v>
      </c>
      <c r="G406" s="20">
        <v>8249</v>
      </c>
      <c r="H406" s="20">
        <v>58189</v>
      </c>
      <c r="I406" s="20">
        <v>5970</v>
      </c>
      <c r="J406" s="20">
        <v>144.1</v>
      </c>
      <c r="K406" s="20">
        <v>20.399999999999999</v>
      </c>
      <c r="L406" s="20">
        <v>142.19999999999999</v>
      </c>
      <c r="M406" s="20">
        <v>14.7</v>
      </c>
      <c r="N406" s="20">
        <v>30.9</v>
      </c>
      <c r="O406" s="22">
        <v>0.128</v>
      </c>
      <c r="P406" s="22">
        <v>0.78300000000000003</v>
      </c>
      <c r="Q406" s="22">
        <v>0.247</v>
      </c>
      <c r="R406" s="23">
        <v>60490</v>
      </c>
      <c r="S406" s="22">
        <v>0.16400000000000001</v>
      </c>
      <c r="T406" s="13">
        <v>0.11813585907964409</v>
      </c>
      <c r="U406" s="27">
        <v>0.21100000000000002</v>
      </c>
    </row>
    <row r="407" spans="1:21">
      <c r="A407" s="20">
        <v>2014</v>
      </c>
      <c r="B407" s="20" t="s">
        <v>26</v>
      </c>
      <c r="C407" s="21">
        <v>6680</v>
      </c>
      <c r="D407" s="20">
        <v>657.9</v>
      </c>
      <c r="E407" s="20">
        <v>1364</v>
      </c>
      <c r="F407" s="20">
        <v>7405</v>
      </c>
      <c r="G407" s="20">
        <v>835</v>
      </c>
      <c r="H407" s="20">
        <v>6900</v>
      </c>
      <c r="I407" s="20">
        <v>701</v>
      </c>
      <c r="J407" s="20">
        <v>136</v>
      </c>
      <c r="K407" s="20">
        <v>15.5</v>
      </c>
      <c r="L407" s="20">
        <v>130.30000000000001</v>
      </c>
      <c r="M407" s="20">
        <v>13.3</v>
      </c>
      <c r="N407" s="20">
        <v>27.4</v>
      </c>
      <c r="O407" s="22">
        <v>0.157</v>
      </c>
      <c r="P407" s="22">
        <v>0.83599999999999997</v>
      </c>
      <c r="Q407" s="22">
        <v>0.21299999999999999</v>
      </c>
      <c r="R407" s="23">
        <v>60940</v>
      </c>
      <c r="S407" s="22">
        <v>0.122</v>
      </c>
      <c r="T407" s="13">
        <v>0.10277633941138602</v>
      </c>
      <c r="U407" s="27">
        <v>0.20300000000000001</v>
      </c>
    </row>
    <row r="408" spans="1:21">
      <c r="A408" s="20">
        <v>2014</v>
      </c>
      <c r="B408" s="20" t="s">
        <v>27</v>
      </c>
      <c r="C408" s="21">
        <v>9831</v>
      </c>
      <c r="D408" s="20">
        <v>830.2</v>
      </c>
      <c r="E408" s="20">
        <v>923</v>
      </c>
      <c r="F408" s="20">
        <v>6621</v>
      </c>
      <c r="G408" s="20">
        <v>685</v>
      </c>
      <c r="H408" s="20">
        <v>7018</v>
      </c>
      <c r="I408" s="20">
        <v>644</v>
      </c>
      <c r="J408" s="20">
        <v>146.69999999999999</v>
      </c>
      <c r="K408" s="20">
        <v>14.9</v>
      </c>
      <c r="L408" s="20">
        <v>145.6</v>
      </c>
      <c r="M408" s="20">
        <v>13.3</v>
      </c>
      <c r="N408" s="20">
        <v>18.399999999999999</v>
      </c>
      <c r="O408" s="22">
        <v>0.154</v>
      </c>
      <c r="P408" s="22">
        <v>0.79400000000000004</v>
      </c>
      <c r="Q408" s="22">
        <v>0.26300000000000001</v>
      </c>
      <c r="R408" s="23">
        <v>70160</v>
      </c>
      <c r="S408" s="22">
        <v>0.10199999999999999</v>
      </c>
      <c r="T408" s="13">
        <v>0.12319150133379653</v>
      </c>
      <c r="U408" s="27">
        <v>0.115</v>
      </c>
    </row>
    <row r="409" spans="1:21">
      <c r="A409" s="20">
        <v>2014</v>
      </c>
      <c r="B409" s="20" t="s">
        <v>28</v>
      </c>
      <c r="C409" s="21">
        <v>10263</v>
      </c>
      <c r="D409" s="20">
        <v>882.8</v>
      </c>
      <c r="E409" s="20">
        <v>188</v>
      </c>
      <c r="F409" s="20">
        <v>1972</v>
      </c>
      <c r="G409" s="20">
        <v>226</v>
      </c>
      <c r="H409" s="20">
        <v>1921</v>
      </c>
      <c r="I409" s="20">
        <v>156</v>
      </c>
      <c r="J409" s="20">
        <v>167.3</v>
      </c>
      <c r="K409" s="20">
        <v>19.8</v>
      </c>
      <c r="L409" s="20">
        <v>168.7</v>
      </c>
      <c r="M409" s="20">
        <v>13.8</v>
      </c>
      <c r="N409" s="20">
        <v>16.600000000000001</v>
      </c>
      <c r="O409" s="22">
        <v>0.19900000000000001</v>
      </c>
      <c r="P409" s="22">
        <v>0.751</v>
      </c>
      <c r="Q409" s="22">
        <v>0.307</v>
      </c>
      <c r="R409" s="23">
        <v>57520</v>
      </c>
      <c r="S409" s="22">
        <v>0.13</v>
      </c>
      <c r="T409" s="13">
        <v>0.10834784621971062</v>
      </c>
      <c r="U409" s="27">
        <v>0.20699999999999999</v>
      </c>
    </row>
    <row r="410" spans="1:21">
      <c r="A410" s="20">
        <v>2014</v>
      </c>
      <c r="B410" s="20" t="s">
        <v>29</v>
      </c>
      <c r="C410" s="21">
        <v>7965</v>
      </c>
      <c r="D410" s="20">
        <v>934.8</v>
      </c>
      <c r="E410" s="20">
        <v>5874</v>
      </c>
      <c r="F410" s="20">
        <v>43212</v>
      </c>
      <c r="G410" s="20">
        <v>5371</v>
      </c>
      <c r="H410" s="20">
        <v>44511</v>
      </c>
      <c r="I410" s="20">
        <v>2719</v>
      </c>
      <c r="J410" s="20">
        <v>152.9</v>
      </c>
      <c r="K410" s="20">
        <v>19.2</v>
      </c>
      <c r="L410" s="20">
        <v>151.30000000000001</v>
      </c>
      <c r="M410" s="20">
        <v>9.6</v>
      </c>
      <c r="N410" s="20">
        <v>18.8</v>
      </c>
      <c r="O410" s="22">
        <v>0.17599999999999999</v>
      </c>
      <c r="P410" s="22">
        <v>0.76300000000000001</v>
      </c>
      <c r="Q410" s="22">
        <v>0.26200000000000001</v>
      </c>
      <c r="R410" s="23">
        <v>46140</v>
      </c>
      <c r="S410" s="22">
        <v>0.16600000000000001</v>
      </c>
      <c r="T410" s="13">
        <v>0.1203849418876152</v>
      </c>
      <c r="U410" s="27">
        <v>0.22500000000000001</v>
      </c>
    </row>
    <row r="411" spans="1:21">
      <c r="A411" s="20">
        <v>2014</v>
      </c>
      <c r="B411" s="20" t="s">
        <v>30</v>
      </c>
      <c r="C411" s="21">
        <v>6622</v>
      </c>
      <c r="D411" s="20">
        <v>761.5</v>
      </c>
      <c r="E411" s="20">
        <v>2670</v>
      </c>
      <c r="F411" s="20">
        <v>16684</v>
      </c>
      <c r="G411" s="20">
        <v>2230</v>
      </c>
      <c r="H411" s="20">
        <v>17107</v>
      </c>
      <c r="I411" s="20">
        <v>1510</v>
      </c>
      <c r="J411" s="20">
        <v>165.5</v>
      </c>
      <c r="K411" s="20">
        <v>22.3</v>
      </c>
      <c r="L411" s="20">
        <v>179.7</v>
      </c>
      <c r="M411" s="20">
        <v>16.2</v>
      </c>
      <c r="N411" s="20">
        <v>31.7</v>
      </c>
      <c r="O411" s="22">
        <v>0.17399999999999999</v>
      </c>
      <c r="P411" s="22">
        <v>0.76400000000000001</v>
      </c>
      <c r="Q411" s="22">
        <v>0.30499999999999999</v>
      </c>
      <c r="R411" s="23">
        <v>49560</v>
      </c>
      <c r="S411" s="22">
        <v>0.186</v>
      </c>
      <c r="T411" s="13">
        <v>0.14037674151640517</v>
      </c>
      <c r="U411" s="27">
        <v>0.28399999999999997</v>
      </c>
    </row>
    <row r="412" spans="1:21">
      <c r="A412" s="20">
        <v>2014</v>
      </c>
      <c r="B412" s="20" t="s">
        <v>31</v>
      </c>
      <c r="C412" s="21">
        <v>7224</v>
      </c>
      <c r="D412" s="20">
        <v>758.5</v>
      </c>
      <c r="E412" s="20">
        <v>326</v>
      </c>
      <c r="F412" s="20">
        <v>2493</v>
      </c>
      <c r="G412" s="20">
        <v>276</v>
      </c>
      <c r="H412" s="20">
        <v>2528</v>
      </c>
      <c r="I412" s="20">
        <v>438</v>
      </c>
      <c r="J412" s="20">
        <v>140</v>
      </c>
      <c r="K412" s="20">
        <v>15.4</v>
      </c>
      <c r="L412" s="20">
        <v>136.69999999999999</v>
      </c>
      <c r="M412" s="20">
        <v>22.6</v>
      </c>
      <c r="N412" s="20">
        <v>15</v>
      </c>
      <c r="O412" s="22">
        <v>0.14099999999999999</v>
      </c>
      <c r="P412" s="22">
        <v>0.80400000000000005</v>
      </c>
      <c r="Q412" s="22">
        <v>0.221</v>
      </c>
      <c r="R412" s="23">
        <v>71220</v>
      </c>
      <c r="S412" s="22">
        <v>0.11600000000000001</v>
      </c>
      <c r="T412" s="13">
        <v>8.742064698888681E-2</v>
      </c>
      <c r="U412" s="27">
        <v>0.23100000000000001</v>
      </c>
    </row>
    <row r="413" spans="1:21">
      <c r="A413" s="20">
        <v>2014</v>
      </c>
      <c r="B413" s="20" t="s">
        <v>35</v>
      </c>
      <c r="C413" s="21">
        <v>7967</v>
      </c>
      <c r="D413" s="20">
        <v>939.5</v>
      </c>
      <c r="E413" s="20">
        <v>1313</v>
      </c>
      <c r="F413" s="20">
        <v>6504</v>
      </c>
      <c r="G413" s="20">
        <v>1019</v>
      </c>
      <c r="H413" s="20">
        <v>6615</v>
      </c>
      <c r="I413" s="20">
        <v>582</v>
      </c>
      <c r="J413" s="20">
        <v>166</v>
      </c>
      <c r="K413" s="20">
        <v>25.6</v>
      </c>
      <c r="L413" s="20">
        <v>157.30000000000001</v>
      </c>
      <c r="M413" s="20">
        <v>13.7</v>
      </c>
      <c r="N413" s="20">
        <v>29.6</v>
      </c>
      <c r="O413" s="22">
        <v>0.185</v>
      </c>
      <c r="P413" s="22">
        <v>0.77400000000000002</v>
      </c>
      <c r="Q413" s="22">
        <v>0.309</v>
      </c>
      <c r="R413" s="23">
        <v>48060</v>
      </c>
      <c r="S413" s="22">
        <v>0.123</v>
      </c>
      <c r="T413" s="13">
        <v>0.10663798770641844</v>
      </c>
      <c r="U413" s="27">
        <v>0.23199999999999998</v>
      </c>
    </row>
    <row r="414" spans="1:21">
      <c r="A414" s="20">
        <v>2014</v>
      </c>
      <c r="B414" s="20" t="s">
        <v>32</v>
      </c>
      <c r="C414" s="21">
        <v>6615</v>
      </c>
      <c r="D414" s="20">
        <v>771.7</v>
      </c>
      <c r="E414" s="20">
        <v>376</v>
      </c>
      <c r="F414" s="20">
        <v>2795</v>
      </c>
      <c r="G414" s="20">
        <v>409</v>
      </c>
      <c r="H414" s="20">
        <v>2676</v>
      </c>
      <c r="I414" s="20">
        <v>200</v>
      </c>
      <c r="J414" s="20">
        <v>155.4</v>
      </c>
      <c r="K414" s="20">
        <v>22.9</v>
      </c>
      <c r="L414" s="20">
        <v>152.80000000000001</v>
      </c>
      <c r="M414" s="20">
        <v>11.3</v>
      </c>
      <c r="N414" s="20">
        <v>22.4</v>
      </c>
      <c r="O414" s="22">
        <v>0.159</v>
      </c>
      <c r="P414" s="22">
        <v>0.81299999999999994</v>
      </c>
      <c r="Q414" s="22">
        <v>0.28899999999999998</v>
      </c>
      <c r="R414" s="23">
        <v>57810</v>
      </c>
      <c r="S414" s="22">
        <v>0.14899999999999999</v>
      </c>
      <c r="T414" s="13">
        <v>0.12103179197932701</v>
      </c>
      <c r="U414" s="27">
        <v>0.22800000000000001</v>
      </c>
    </row>
    <row r="415" spans="1:21">
      <c r="A415" s="20">
        <v>2014</v>
      </c>
      <c r="B415" s="20" t="s">
        <v>33</v>
      </c>
      <c r="C415" s="21">
        <v>8017</v>
      </c>
      <c r="D415" s="20">
        <v>817.5</v>
      </c>
      <c r="E415" s="20">
        <v>3266</v>
      </c>
      <c r="F415" s="20">
        <v>24501</v>
      </c>
      <c r="G415" s="20">
        <v>2712</v>
      </c>
      <c r="H415" s="20">
        <v>25024</v>
      </c>
      <c r="I415" s="20">
        <v>2485</v>
      </c>
      <c r="J415" s="20">
        <v>168.9</v>
      </c>
      <c r="K415" s="20">
        <v>18.7</v>
      </c>
      <c r="L415" s="20">
        <v>169.7</v>
      </c>
      <c r="M415" s="20">
        <v>16.8</v>
      </c>
      <c r="N415" s="20">
        <v>21.9</v>
      </c>
      <c r="O415" s="22">
        <v>0.16500000000000001</v>
      </c>
      <c r="P415" s="22">
        <v>0.76100000000000001</v>
      </c>
      <c r="Q415" s="22">
        <v>0.29299999999999998</v>
      </c>
      <c r="R415" s="23">
        <v>53440</v>
      </c>
      <c r="S415" s="22">
        <v>0.14299999999999999</v>
      </c>
      <c r="T415" s="13">
        <v>0.11072389662771209</v>
      </c>
      <c r="U415" s="27">
        <v>0.28000000000000003</v>
      </c>
    </row>
    <row r="416" spans="1:21">
      <c r="A416" s="20">
        <v>2014</v>
      </c>
      <c r="B416" s="20" t="s">
        <v>34</v>
      </c>
      <c r="C416" s="21">
        <v>7998</v>
      </c>
      <c r="D416" s="20">
        <v>923.8</v>
      </c>
      <c r="E416" s="20">
        <v>2204</v>
      </c>
      <c r="F416" s="20">
        <v>13519</v>
      </c>
      <c r="G416" s="20">
        <v>1819</v>
      </c>
      <c r="H416" s="20">
        <v>13764</v>
      </c>
      <c r="I416" s="20">
        <v>1063</v>
      </c>
      <c r="J416" s="20">
        <v>179.7</v>
      </c>
      <c r="K416" s="20">
        <v>24.4</v>
      </c>
      <c r="L416" s="20">
        <v>182.7</v>
      </c>
      <c r="M416" s="20">
        <v>14.3</v>
      </c>
      <c r="N416" s="20">
        <v>29.4</v>
      </c>
      <c r="O416" s="22">
        <v>0.22900000000000001</v>
      </c>
      <c r="P416" s="22">
        <v>0.73899999999999999</v>
      </c>
      <c r="Q416" s="22">
        <v>0.32700000000000001</v>
      </c>
      <c r="R416" s="23">
        <v>54920</v>
      </c>
      <c r="S416" s="22">
        <v>0.153</v>
      </c>
      <c r="T416" s="13">
        <v>0.15236854092202021</v>
      </c>
      <c r="U416" s="27">
        <v>0.19800000000000001</v>
      </c>
    </row>
    <row r="417" spans="1:21">
      <c r="A417" s="20">
        <v>2014</v>
      </c>
      <c r="B417" s="20" t="s">
        <v>36</v>
      </c>
      <c r="C417" s="21">
        <v>7368</v>
      </c>
      <c r="D417" s="20">
        <v>888.2</v>
      </c>
      <c r="E417" s="20">
        <v>790</v>
      </c>
      <c r="F417" s="20">
        <v>5587</v>
      </c>
      <c r="G417" s="20">
        <v>643</v>
      </c>
      <c r="H417" s="20">
        <v>5479</v>
      </c>
      <c r="I417" s="20">
        <v>637</v>
      </c>
      <c r="J417" s="20">
        <v>166.8</v>
      </c>
      <c r="K417" s="20">
        <v>19.2</v>
      </c>
      <c r="L417" s="20">
        <v>157.4</v>
      </c>
      <c r="M417" s="20">
        <v>18.2</v>
      </c>
      <c r="N417" s="20">
        <v>21.9</v>
      </c>
      <c r="O417" s="22">
        <v>0.18099999999999999</v>
      </c>
      <c r="P417" s="22">
        <v>0.76200000000000001</v>
      </c>
      <c r="Q417" s="22">
        <v>0.313</v>
      </c>
      <c r="R417" s="23">
        <v>53440</v>
      </c>
      <c r="S417" s="22">
        <v>0.13600000000000001</v>
      </c>
      <c r="T417" s="13">
        <v>0.14544099082631687</v>
      </c>
      <c r="U417" s="27">
        <v>0.27600000000000002</v>
      </c>
    </row>
    <row r="418" spans="1:21">
      <c r="A418" s="20">
        <v>2014</v>
      </c>
      <c r="B418" s="20" t="s">
        <v>37</v>
      </c>
      <c r="C418" s="21">
        <v>7965</v>
      </c>
      <c r="D418" s="20">
        <v>1015.9</v>
      </c>
      <c r="E418" s="20">
        <v>1523</v>
      </c>
      <c r="F418" s="20">
        <v>10263</v>
      </c>
      <c r="G418" s="20">
        <v>1175</v>
      </c>
      <c r="H418" s="20">
        <v>10013</v>
      </c>
      <c r="I418" s="20">
        <v>1017</v>
      </c>
      <c r="J418" s="20">
        <v>198.8</v>
      </c>
      <c r="K418" s="20">
        <v>23.4</v>
      </c>
      <c r="L418" s="20">
        <v>200.5</v>
      </c>
      <c r="M418" s="20">
        <v>20.8</v>
      </c>
      <c r="N418" s="20">
        <v>32.1</v>
      </c>
      <c r="O418" s="22">
        <v>0.26200000000000001</v>
      </c>
      <c r="P418" s="22">
        <v>0.71799999999999997</v>
      </c>
      <c r="Q418" s="22">
        <v>0.316</v>
      </c>
      <c r="R418" s="23">
        <v>42790</v>
      </c>
      <c r="S418" s="22">
        <v>0.187</v>
      </c>
      <c r="T418" s="13">
        <v>0.17274734783302642</v>
      </c>
      <c r="U418" s="27">
        <v>0.35299999999999998</v>
      </c>
    </row>
    <row r="419" spans="1:21">
      <c r="A419" s="20">
        <v>2014</v>
      </c>
      <c r="B419" s="20" t="s">
        <v>38</v>
      </c>
      <c r="C419" s="21">
        <v>7855</v>
      </c>
      <c r="D419" s="20">
        <v>943.5</v>
      </c>
      <c r="E419" s="20">
        <v>1670</v>
      </c>
      <c r="F419" s="20">
        <v>9455</v>
      </c>
      <c r="G419" s="20">
        <v>1238</v>
      </c>
      <c r="H419" s="20">
        <v>10647</v>
      </c>
      <c r="I419" s="20">
        <v>854</v>
      </c>
      <c r="J419" s="20">
        <v>186.1</v>
      </c>
      <c r="K419" s="20">
        <v>24.8</v>
      </c>
      <c r="L419" s="20">
        <v>216.3</v>
      </c>
      <c r="M419" s="20">
        <v>17.5</v>
      </c>
      <c r="N419" s="20">
        <v>36</v>
      </c>
      <c r="O419" s="22">
        <v>0.24</v>
      </c>
      <c r="P419" s="22">
        <v>0.70499999999999996</v>
      </c>
      <c r="Q419" s="22">
        <v>0.34899999999999998</v>
      </c>
      <c r="R419" s="23">
        <v>42410</v>
      </c>
      <c r="S419" s="22">
        <v>0.19600000000000001</v>
      </c>
      <c r="T419" s="13">
        <v>0.18313274674253788</v>
      </c>
      <c r="U419" s="27">
        <v>0.35799999999999998</v>
      </c>
    </row>
    <row r="420" spans="1:21">
      <c r="A420" s="20">
        <v>2014</v>
      </c>
      <c r="B420" s="20" t="s">
        <v>41</v>
      </c>
      <c r="C420" s="21">
        <v>10394</v>
      </c>
      <c r="D420" s="20">
        <v>818.3</v>
      </c>
      <c r="E420" s="20">
        <v>1688</v>
      </c>
      <c r="F420" s="20">
        <v>12787</v>
      </c>
      <c r="G420" s="20">
        <v>1202</v>
      </c>
      <c r="H420" s="20">
        <v>11817</v>
      </c>
      <c r="I420" s="20">
        <v>1370</v>
      </c>
      <c r="J420" s="20">
        <v>155.5</v>
      </c>
      <c r="K420" s="20">
        <v>14.5</v>
      </c>
      <c r="L420" s="20">
        <v>137.1</v>
      </c>
      <c r="M420" s="20">
        <v>15.8</v>
      </c>
      <c r="N420" s="20">
        <v>19</v>
      </c>
      <c r="O420" s="22">
        <v>0.14699999999999999</v>
      </c>
      <c r="P420" s="22">
        <v>0.79900000000000004</v>
      </c>
      <c r="Q420" s="22">
        <v>0.23300000000000001</v>
      </c>
      <c r="R420" s="23">
        <v>51710</v>
      </c>
      <c r="S420" s="22">
        <v>0.11600000000000001</v>
      </c>
      <c r="T420" s="13">
        <v>0.1030409618434364</v>
      </c>
      <c r="U420" s="27">
        <v>0.16500000000000001</v>
      </c>
    </row>
    <row r="421" spans="1:21">
      <c r="A421" s="20">
        <v>2014</v>
      </c>
      <c r="B421" s="20" t="s">
        <v>40</v>
      </c>
      <c r="C421" s="21">
        <v>8574</v>
      </c>
      <c r="D421" s="20">
        <v>767.5</v>
      </c>
      <c r="E421" s="20">
        <v>934</v>
      </c>
      <c r="F421" s="20">
        <v>10759</v>
      </c>
      <c r="G421" s="20">
        <v>1305</v>
      </c>
      <c r="H421" s="20">
        <v>11135</v>
      </c>
      <c r="I421" s="20">
        <v>1019</v>
      </c>
      <c r="J421" s="20">
        <v>161.69999999999999</v>
      </c>
      <c r="K421" s="20">
        <v>19.8</v>
      </c>
      <c r="L421" s="20">
        <v>167.8</v>
      </c>
      <c r="M421" s="20">
        <v>15.6</v>
      </c>
      <c r="N421" s="20">
        <v>14.5</v>
      </c>
      <c r="O421" s="22">
        <v>0.14599999999999999</v>
      </c>
      <c r="P421" s="22">
        <v>0.78600000000000003</v>
      </c>
      <c r="Q421" s="22">
        <v>0.29599999999999999</v>
      </c>
      <c r="R421" s="23">
        <v>76170</v>
      </c>
      <c r="S421" s="22">
        <v>9.9000000000000005E-2</v>
      </c>
      <c r="T421" s="13">
        <v>0.10063754805891298</v>
      </c>
      <c r="U421" s="27">
        <v>0.17800000000000002</v>
      </c>
    </row>
    <row r="422" spans="1:21">
      <c r="A422" s="20">
        <v>2014</v>
      </c>
      <c r="B422" s="20" t="s">
        <v>39</v>
      </c>
      <c r="C422" s="21">
        <v>9115</v>
      </c>
      <c r="D422" s="20">
        <v>1015.7</v>
      </c>
      <c r="E422" s="20">
        <v>434</v>
      </c>
      <c r="F422" s="20">
        <v>3209</v>
      </c>
      <c r="G422" s="20">
        <v>414</v>
      </c>
      <c r="H422" s="20">
        <v>2776</v>
      </c>
      <c r="I422" s="20">
        <v>258</v>
      </c>
      <c r="J422" s="20">
        <v>170.3</v>
      </c>
      <c r="K422" s="20">
        <v>22.4</v>
      </c>
      <c r="L422" s="20">
        <v>147.9</v>
      </c>
      <c r="M422" s="20">
        <v>13.7</v>
      </c>
      <c r="N422" s="20">
        <v>22.7</v>
      </c>
      <c r="O422" s="22">
        <v>0.193</v>
      </c>
      <c r="P422" s="22">
        <v>0.80300000000000005</v>
      </c>
      <c r="Q422" s="22">
        <v>0.28199999999999997</v>
      </c>
      <c r="R422" s="23">
        <v>63150</v>
      </c>
      <c r="S422" s="22">
        <v>0.14599999999999999</v>
      </c>
      <c r="T422" s="13">
        <v>0.16397917667685799</v>
      </c>
      <c r="U422" s="27">
        <v>0.106</v>
      </c>
    </row>
    <row r="423" spans="1:21">
      <c r="A423" s="20">
        <v>2014</v>
      </c>
      <c r="B423" s="20" t="s">
        <v>42</v>
      </c>
      <c r="C423" s="21">
        <v>7967</v>
      </c>
      <c r="D423" s="20">
        <v>947.7</v>
      </c>
      <c r="E423" s="20">
        <v>3349</v>
      </c>
      <c r="F423" s="20">
        <v>21169</v>
      </c>
      <c r="G423" s="20">
        <v>2844</v>
      </c>
      <c r="H423" s="20">
        <v>24692</v>
      </c>
      <c r="I423" s="20">
        <v>1875</v>
      </c>
      <c r="J423" s="20">
        <v>174.1</v>
      </c>
      <c r="K423" s="20">
        <v>23.7</v>
      </c>
      <c r="L423" s="20">
        <v>200.9</v>
      </c>
      <c r="M423" s="20">
        <v>15.5</v>
      </c>
      <c r="N423" s="20">
        <v>27</v>
      </c>
      <c r="O423" s="22">
        <v>0.21199999999999999</v>
      </c>
      <c r="P423" s="22">
        <v>0.745</v>
      </c>
      <c r="Q423" s="22">
        <v>0.307</v>
      </c>
      <c r="R423" s="23">
        <v>52010</v>
      </c>
      <c r="S423" s="22">
        <v>0.16</v>
      </c>
      <c r="T423" s="13">
        <v>0.1425811072129882</v>
      </c>
      <c r="U423" s="27">
        <v>0.21100000000000002</v>
      </c>
    </row>
    <row r="424" spans="1:21">
      <c r="A424" s="20">
        <v>2014</v>
      </c>
      <c r="B424" s="20" t="s">
        <v>43</v>
      </c>
      <c r="C424" s="21">
        <v>8919</v>
      </c>
      <c r="D424" s="20">
        <v>759.5</v>
      </c>
      <c r="E424" s="20">
        <v>1628</v>
      </c>
      <c r="F424" s="20">
        <v>9649</v>
      </c>
      <c r="G424" s="20">
        <v>1193</v>
      </c>
      <c r="H424" s="20">
        <v>7659</v>
      </c>
      <c r="I424" s="20">
        <v>638</v>
      </c>
      <c r="J424" s="20">
        <v>152.6</v>
      </c>
      <c r="K424" s="20">
        <v>18.7</v>
      </c>
      <c r="L424" s="20">
        <v>116.5</v>
      </c>
      <c r="M424" s="20">
        <v>9.8000000000000007</v>
      </c>
      <c r="N424" s="20">
        <v>24.2</v>
      </c>
      <c r="O424" s="22">
        <v>0.16300000000000001</v>
      </c>
      <c r="P424" s="22">
        <v>0.79800000000000004</v>
      </c>
      <c r="Q424" s="22">
        <v>0.27600000000000002</v>
      </c>
      <c r="R424" s="23">
        <v>67240</v>
      </c>
      <c r="S424" s="22">
        <v>0.111</v>
      </c>
      <c r="T424" s="13">
        <v>9.6683319825805775E-2</v>
      </c>
      <c r="U424" s="27">
        <v>0.155</v>
      </c>
    </row>
    <row r="425" spans="1:21">
      <c r="A425" s="20">
        <v>2014</v>
      </c>
      <c r="B425" s="20" t="s">
        <v>45</v>
      </c>
      <c r="C425" s="21">
        <v>7828</v>
      </c>
      <c r="D425" s="20">
        <v>961.8</v>
      </c>
      <c r="E425" s="20">
        <v>2053</v>
      </c>
      <c r="F425" s="20">
        <v>13067</v>
      </c>
      <c r="G425" s="20">
        <v>1423</v>
      </c>
      <c r="H425" s="20">
        <v>14338</v>
      </c>
      <c r="I425" s="20">
        <v>1321</v>
      </c>
      <c r="J425" s="20">
        <v>177.7</v>
      </c>
      <c r="K425" s="20">
        <v>19.399999999999999</v>
      </c>
      <c r="L425" s="20">
        <v>194.7</v>
      </c>
      <c r="M425" s="20">
        <v>18.100000000000001</v>
      </c>
      <c r="N425" s="20">
        <v>27.4</v>
      </c>
      <c r="O425" s="22">
        <v>0.20599999999999999</v>
      </c>
      <c r="P425" s="22">
        <v>0.75</v>
      </c>
      <c r="Q425" s="22">
        <v>0.30199999999999999</v>
      </c>
      <c r="R425" s="23">
        <v>35520</v>
      </c>
      <c r="S425" s="22">
        <v>0.154</v>
      </c>
      <c r="T425" s="13">
        <v>0.14233469460630588</v>
      </c>
      <c r="U425" s="27">
        <v>0.38</v>
      </c>
    </row>
    <row r="426" spans="1:21">
      <c r="A426" s="20">
        <v>2014</v>
      </c>
      <c r="B426" s="20" t="s">
        <v>44</v>
      </c>
      <c r="C426" s="21">
        <v>7500</v>
      </c>
      <c r="D426" s="20">
        <v>1020.6</v>
      </c>
      <c r="E426" s="20">
        <v>1098</v>
      </c>
      <c r="F426" s="20">
        <v>6534</v>
      </c>
      <c r="G426" s="20">
        <v>1015</v>
      </c>
      <c r="H426" s="20">
        <v>7538</v>
      </c>
      <c r="I426" s="20">
        <v>763</v>
      </c>
      <c r="J426" s="20">
        <v>193.1</v>
      </c>
      <c r="K426" s="20">
        <v>30.4</v>
      </c>
      <c r="L426" s="20">
        <v>229.9</v>
      </c>
      <c r="M426" s="20">
        <v>23.5</v>
      </c>
      <c r="N426" s="20">
        <v>35.200000000000003</v>
      </c>
      <c r="O426" s="22">
        <v>0.23</v>
      </c>
      <c r="P426" s="22">
        <v>0.68400000000000005</v>
      </c>
      <c r="Q426" s="22">
        <v>0.35499999999999998</v>
      </c>
      <c r="R426" s="23">
        <v>56630</v>
      </c>
      <c r="S426" s="22">
        <v>0.222</v>
      </c>
      <c r="T426" s="13">
        <v>0.18656695491143796</v>
      </c>
      <c r="U426" s="27">
        <v>0.27200000000000002</v>
      </c>
    </row>
    <row r="427" spans="1:21">
      <c r="A427" s="20">
        <v>2014</v>
      </c>
      <c r="B427" s="20" t="s">
        <v>46</v>
      </c>
      <c r="C427" s="21">
        <v>7942</v>
      </c>
      <c r="D427" s="20">
        <v>916.5</v>
      </c>
      <c r="E427" s="20">
        <v>253</v>
      </c>
      <c r="F427" s="20">
        <v>2066</v>
      </c>
      <c r="G427" s="20">
        <v>250</v>
      </c>
      <c r="H427" s="20">
        <v>1957</v>
      </c>
      <c r="I427" s="20">
        <v>179</v>
      </c>
      <c r="J427" s="20">
        <v>156.30000000000001</v>
      </c>
      <c r="K427" s="20">
        <v>19.2</v>
      </c>
      <c r="L427" s="20">
        <v>147.80000000000001</v>
      </c>
      <c r="M427" s="20">
        <v>13.7</v>
      </c>
      <c r="N427" s="20">
        <v>19.2</v>
      </c>
      <c r="O427" s="22">
        <v>0.19900000000000001</v>
      </c>
      <c r="P427" s="22">
        <v>0.80400000000000005</v>
      </c>
      <c r="Q427" s="22">
        <v>0.26400000000000001</v>
      </c>
      <c r="R427" s="23">
        <v>51100</v>
      </c>
      <c r="S427" s="22">
        <v>0.161</v>
      </c>
      <c r="T427" s="13">
        <v>0.12923225015114079</v>
      </c>
      <c r="U427" s="27">
        <v>0.26400000000000001</v>
      </c>
    </row>
    <row r="428" spans="1:21">
      <c r="A428" s="20">
        <v>2014</v>
      </c>
      <c r="B428" s="20" t="s">
        <v>54</v>
      </c>
      <c r="C428" s="21">
        <v>9005</v>
      </c>
      <c r="D428" s="20">
        <v>836.3</v>
      </c>
      <c r="E428" s="20">
        <v>364</v>
      </c>
      <c r="F428" s="20">
        <v>1304</v>
      </c>
      <c r="G428" s="20">
        <v>176</v>
      </c>
      <c r="H428" s="20">
        <v>1381</v>
      </c>
      <c r="I428" s="20">
        <v>174</v>
      </c>
      <c r="J428" s="20">
        <v>152.30000000000001</v>
      </c>
      <c r="K428" s="20">
        <v>19.899999999999999</v>
      </c>
      <c r="L428" s="20">
        <v>149.19999999999999</v>
      </c>
      <c r="M428" s="20">
        <v>18.5</v>
      </c>
      <c r="N428" s="20">
        <v>36.200000000000003</v>
      </c>
      <c r="O428" s="22">
        <v>0.19900000000000001</v>
      </c>
      <c r="P428" s="22">
        <v>0.78700000000000003</v>
      </c>
      <c r="Q428" s="22">
        <v>0.32200000000000001</v>
      </c>
      <c r="R428" s="23">
        <v>54310</v>
      </c>
      <c r="S428" s="22">
        <v>0.121</v>
      </c>
      <c r="T428" s="13">
        <v>0.15060375425044131</v>
      </c>
      <c r="U428" s="27">
        <v>0.222</v>
      </c>
    </row>
    <row r="429" spans="1:21">
      <c r="A429" s="20">
        <v>2014</v>
      </c>
      <c r="B429" s="20" t="s">
        <v>47</v>
      </c>
      <c r="C429" s="21">
        <v>8175</v>
      </c>
      <c r="D429" s="20">
        <v>849.2</v>
      </c>
      <c r="E429" s="20">
        <v>515</v>
      </c>
      <c r="F429" s="20">
        <v>3459</v>
      </c>
      <c r="G429" s="20">
        <v>473</v>
      </c>
      <c r="H429" s="20">
        <v>3296</v>
      </c>
      <c r="I429" s="20">
        <v>351</v>
      </c>
      <c r="J429" s="20">
        <v>159.6</v>
      </c>
      <c r="K429" s="20">
        <v>21.5</v>
      </c>
      <c r="L429" s="20">
        <v>143</v>
      </c>
      <c r="M429" s="20">
        <v>15.1</v>
      </c>
      <c r="N429" s="20">
        <v>21.9</v>
      </c>
      <c r="O429" s="22">
        <v>0.17299999999999999</v>
      </c>
      <c r="P429" s="22">
        <v>0.78700000000000003</v>
      </c>
      <c r="Q429" s="22">
        <v>0.30199999999999999</v>
      </c>
      <c r="R429" s="23">
        <v>46780</v>
      </c>
      <c r="S429" s="22">
        <v>0.126</v>
      </c>
      <c r="T429" s="13">
        <v>8.7577362855805224E-2</v>
      </c>
      <c r="U429" s="27">
        <v>0.28499999999999998</v>
      </c>
    </row>
    <row r="430" spans="1:21">
      <c r="A430" s="20">
        <v>2014</v>
      </c>
      <c r="B430" s="20" t="s">
        <v>49</v>
      </c>
      <c r="C430" s="21">
        <v>9367</v>
      </c>
      <c r="D430" s="20">
        <v>867.9</v>
      </c>
      <c r="E430" s="20">
        <v>396</v>
      </c>
      <c r="F430" s="20">
        <v>2698</v>
      </c>
      <c r="G430" s="20">
        <v>300</v>
      </c>
      <c r="H430" s="20">
        <v>2464</v>
      </c>
      <c r="I430" s="20">
        <v>194</v>
      </c>
      <c r="J430" s="20">
        <v>160.4</v>
      </c>
      <c r="K430" s="20">
        <v>18</v>
      </c>
      <c r="L430" s="20">
        <v>147.9</v>
      </c>
      <c r="M430" s="20">
        <v>11.5</v>
      </c>
      <c r="N430" s="20">
        <v>24</v>
      </c>
      <c r="O430" s="22">
        <v>0.17499999999999999</v>
      </c>
      <c r="P430" s="22">
        <v>0.80700000000000005</v>
      </c>
      <c r="Q430" s="22">
        <v>0.27400000000000002</v>
      </c>
      <c r="R430" s="23">
        <v>56870</v>
      </c>
      <c r="S430" s="22">
        <v>9.2999999999999999E-2</v>
      </c>
      <c r="T430" s="13">
        <v>0.14687402263175653</v>
      </c>
      <c r="U430" s="27">
        <v>0.11</v>
      </c>
    </row>
    <row r="431" spans="1:21">
      <c r="A431" s="20">
        <v>2014</v>
      </c>
      <c r="B431" s="20" t="s">
        <v>50</v>
      </c>
      <c r="C431" s="21">
        <v>9008</v>
      </c>
      <c r="D431" s="20">
        <v>797.9</v>
      </c>
      <c r="E431" s="20">
        <v>1962</v>
      </c>
      <c r="F431" s="20">
        <v>16591</v>
      </c>
      <c r="G431" s="20">
        <v>2062</v>
      </c>
      <c r="H431" s="20">
        <v>18319</v>
      </c>
      <c r="I431" s="20">
        <v>1234</v>
      </c>
      <c r="J431" s="20">
        <v>156.1</v>
      </c>
      <c r="K431" s="20">
        <v>19.3</v>
      </c>
      <c r="L431" s="20">
        <v>166.3</v>
      </c>
      <c r="M431" s="20">
        <v>11.3</v>
      </c>
      <c r="N431" s="20">
        <v>17.399999999999999</v>
      </c>
      <c r="O431" s="22">
        <v>0.151</v>
      </c>
      <c r="P431" s="22">
        <v>0.76700000000000002</v>
      </c>
      <c r="Q431" s="22">
        <v>0.26900000000000002</v>
      </c>
      <c r="R431" s="23">
        <v>73400</v>
      </c>
      <c r="S431" s="22">
        <v>0.111</v>
      </c>
      <c r="T431" s="13">
        <v>9.6386835215853436E-2</v>
      </c>
      <c r="U431" s="27">
        <v>0.13100000000000001</v>
      </c>
    </row>
    <row r="432" spans="1:21">
      <c r="A432" s="20">
        <v>2014</v>
      </c>
      <c r="B432" s="20" t="s">
        <v>51</v>
      </c>
      <c r="C432" s="21">
        <v>7010</v>
      </c>
      <c r="D432" s="20">
        <v>842.9</v>
      </c>
      <c r="E432" s="20">
        <v>442</v>
      </c>
      <c r="F432" s="20">
        <v>3478</v>
      </c>
      <c r="G432" s="20">
        <v>671</v>
      </c>
      <c r="H432" s="20">
        <v>3424</v>
      </c>
      <c r="I432" s="20">
        <v>376</v>
      </c>
      <c r="J432" s="20">
        <v>142.4</v>
      </c>
      <c r="K432" s="20">
        <v>27.5</v>
      </c>
      <c r="L432" s="20">
        <v>143.30000000000001</v>
      </c>
      <c r="M432" s="20">
        <v>16.100000000000001</v>
      </c>
      <c r="N432" s="20">
        <v>18.899999999999999</v>
      </c>
      <c r="O432" s="22">
        <v>0.191</v>
      </c>
      <c r="P432" s="22">
        <v>0.76700000000000002</v>
      </c>
      <c r="Q432" s="22">
        <v>0.28399999999999997</v>
      </c>
      <c r="R432" s="23">
        <v>65240</v>
      </c>
      <c r="S432" s="22">
        <v>0.214</v>
      </c>
      <c r="T432" s="13">
        <v>0.11082696689098424</v>
      </c>
      <c r="U432" s="27">
        <v>0.37799999999999995</v>
      </c>
    </row>
    <row r="433" spans="1:21">
      <c r="A433" s="20">
        <v>2014</v>
      </c>
      <c r="B433" s="20" t="s">
        <v>48</v>
      </c>
      <c r="C433" s="21">
        <v>6723</v>
      </c>
      <c r="D433" s="20">
        <v>767.6</v>
      </c>
      <c r="E433" s="20">
        <v>606</v>
      </c>
      <c r="F433" s="20">
        <v>5015</v>
      </c>
      <c r="G433" s="20">
        <v>350</v>
      </c>
      <c r="H433" s="20">
        <v>5761</v>
      </c>
      <c r="I433" s="20">
        <v>687</v>
      </c>
      <c r="J433" s="20">
        <v>164.5</v>
      </c>
      <c r="K433" s="20">
        <v>11.4</v>
      </c>
      <c r="L433" s="20">
        <v>197.2</v>
      </c>
      <c r="M433" s="20">
        <v>23.8</v>
      </c>
      <c r="N433" s="20">
        <v>23.8</v>
      </c>
      <c r="O433" s="22">
        <v>0.17</v>
      </c>
      <c r="P433" s="22">
        <v>0.77500000000000002</v>
      </c>
      <c r="Q433" s="22">
        <v>0.27700000000000002</v>
      </c>
      <c r="R433" s="23">
        <v>60730</v>
      </c>
      <c r="S433" s="22">
        <v>0.14899999999999999</v>
      </c>
      <c r="T433" s="13">
        <v>0.175789540160119</v>
      </c>
      <c r="U433" s="27">
        <v>0.161</v>
      </c>
    </row>
    <row r="434" spans="1:21">
      <c r="A434" s="20">
        <v>2014</v>
      </c>
      <c r="B434" s="20" t="s">
        <v>52</v>
      </c>
      <c r="C434" s="21">
        <v>9805</v>
      </c>
      <c r="D434" s="20">
        <v>759.4</v>
      </c>
      <c r="E434" s="20">
        <v>2639</v>
      </c>
      <c r="F434" s="20">
        <v>35392</v>
      </c>
      <c r="G434" s="20">
        <v>4064</v>
      </c>
      <c r="H434" s="20">
        <v>43116</v>
      </c>
      <c r="I434" s="20">
        <v>4702</v>
      </c>
      <c r="J434" s="20">
        <v>151.80000000000001</v>
      </c>
      <c r="K434" s="20">
        <v>17.399999999999999</v>
      </c>
      <c r="L434" s="20">
        <v>178.3</v>
      </c>
      <c r="M434" s="20">
        <v>19.5</v>
      </c>
      <c r="N434" s="20">
        <v>10.7</v>
      </c>
      <c r="O434" s="22">
        <v>0.14399999999999999</v>
      </c>
      <c r="P434" s="22">
        <v>0.74099999999999999</v>
      </c>
      <c r="Q434" s="22">
        <v>0.27</v>
      </c>
      <c r="R434" s="23">
        <v>46690</v>
      </c>
      <c r="S434" s="22">
        <v>0.156</v>
      </c>
      <c r="T434" s="13">
        <v>0.12145169234148749</v>
      </c>
      <c r="U434" s="27">
        <v>0.25900000000000001</v>
      </c>
    </row>
    <row r="435" spans="1:21">
      <c r="A435" s="20">
        <v>2014</v>
      </c>
      <c r="B435" s="20" t="s">
        <v>53</v>
      </c>
      <c r="C435" s="21">
        <v>7194</v>
      </c>
      <c r="D435" s="20">
        <v>858.5</v>
      </c>
      <c r="E435" s="20">
        <v>3246</v>
      </c>
      <c r="F435" s="20">
        <v>19342</v>
      </c>
      <c r="G435" s="20">
        <v>2687</v>
      </c>
      <c r="H435" s="20">
        <v>17592</v>
      </c>
      <c r="I435" s="20">
        <v>1874</v>
      </c>
      <c r="J435" s="20">
        <v>169.3</v>
      </c>
      <c r="K435" s="20">
        <v>23.7</v>
      </c>
      <c r="L435" s="20">
        <v>158.69999999999999</v>
      </c>
      <c r="M435" s="20">
        <v>17.2</v>
      </c>
      <c r="N435" s="20">
        <v>30.5</v>
      </c>
      <c r="O435" s="22">
        <v>0.191</v>
      </c>
      <c r="P435" s="22">
        <v>0.76800000000000002</v>
      </c>
      <c r="Q435" s="22">
        <v>0.29699999999999999</v>
      </c>
      <c r="R435" s="23">
        <v>49880</v>
      </c>
      <c r="S435" s="22">
        <v>0.17399999999999999</v>
      </c>
      <c r="T435" s="13">
        <v>0.12482279567527824</v>
      </c>
      <c r="U435" s="27">
        <v>0.23899999999999999</v>
      </c>
    </row>
    <row r="436" spans="1:21">
      <c r="A436" s="20">
        <v>2014</v>
      </c>
      <c r="B436" s="20" t="s">
        <v>55</v>
      </c>
      <c r="C436" s="21">
        <v>8401</v>
      </c>
      <c r="D436" s="20">
        <v>987.6</v>
      </c>
      <c r="E436" s="20">
        <v>4083</v>
      </c>
      <c r="F436" s="20">
        <v>25433</v>
      </c>
      <c r="G436" s="20">
        <v>3641</v>
      </c>
      <c r="H436" s="20">
        <v>27000</v>
      </c>
      <c r="I436" s="20">
        <v>2443</v>
      </c>
      <c r="J436" s="20">
        <v>177.8</v>
      </c>
      <c r="K436" s="20">
        <v>25.7</v>
      </c>
      <c r="L436" s="20">
        <v>186.4</v>
      </c>
      <c r="M436" s="20">
        <v>16.899999999999999</v>
      </c>
      <c r="N436" s="20">
        <v>27.7</v>
      </c>
      <c r="O436" s="22">
        <v>0.21</v>
      </c>
      <c r="P436" s="22">
        <v>0.751</v>
      </c>
      <c r="Q436" s="22">
        <v>0.32600000000000001</v>
      </c>
      <c r="R436" s="23">
        <v>49640</v>
      </c>
      <c r="S436" s="22">
        <v>0.159</v>
      </c>
      <c r="T436" s="13">
        <v>0.14833505319438933</v>
      </c>
      <c r="U436" s="27">
        <v>0.251</v>
      </c>
    </row>
    <row r="437" spans="1:21">
      <c r="A437" s="20">
        <v>2014</v>
      </c>
      <c r="B437" s="20" t="s">
        <v>56</v>
      </c>
      <c r="C437" s="21">
        <v>7658</v>
      </c>
      <c r="D437" s="20">
        <v>991.8</v>
      </c>
      <c r="E437" s="20">
        <v>1227</v>
      </c>
      <c r="F437" s="20">
        <v>7934</v>
      </c>
      <c r="G437" s="20">
        <v>1261</v>
      </c>
      <c r="H437" s="20">
        <v>9868</v>
      </c>
      <c r="I437" s="20">
        <v>723</v>
      </c>
      <c r="J437" s="20">
        <v>179.9</v>
      </c>
      <c r="K437" s="20">
        <v>29.1</v>
      </c>
      <c r="L437" s="20">
        <v>228.1</v>
      </c>
      <c r="M437" s="20">
        <v>16.8</v>
      </c>
      <c r="N437" s="20">
        <v>28.9</v>
      </c>
      <c r="O437" s="22">
        <v>0.21099999999999999</v>
      </c>
      <c r="P437" s="22">
        <v>0.71699999999999997</v>
      </c>
      <c r="Q437" s="22">
        <v>0.33</v>
      </c>
      <c r="R437" s="23">
        <v>47200</v>
      </c>
      <c r="S437" s="22">
        <v>0.16500000000000001</v>
      </c>
      <c r="T437" s="13">
        <v>0.15192670502556663</v>
      </c>
      <c r="U437" s="27">
        <v>0.38500000000000001</v>
      </c>
    </row>
    <row r="438" spans="1:21">
      <c r="A438" s="20">
        <v>2014</v>
      </c>
      <c r="B438" s="20" t="s">
        <v>57</v>
      </c>
      <c r="C438" s="21">
        <v>7899</v>
      </c>
      <c r="D438" s="20">
        <v>860.2</v>
      </c>
      <c r="E438" s="20">
        <v>1411</v>
      </c>
      <c r="F438" s="20">
        <v>7863</v>
      </c>
      <c r="G438" s="20">
        <v>1083</v>
      </c>
      <c r="H438" s="20">
        <v>6524</v>
      </c>
      <c r="I438" s="20">
        <v>450</v>
      </c>
      <c r="J438" s="20">
        <v>160.19999999999999</v>
      </c>
      <c r="K438" s="20">
        <v>22.4</v>
      </c>
      <c r="L438" s="20">
        <v>132.1</v>
      </c>
      <c r="M438" s="20">
        <v>9.1</v>
      </c>
      <c r="N438" s="20">
        <v>28.5</v>
      </c>
      <c r="O438" s="22">
        <v>0.17</v>
      </c>
      <c r="P438" s="22">
        <v>0.83499999999999996</v>
      </c>
      <c r="Q438" s="22">
        <v>0.27900000000000003</v>
      </c>
      <c r="R438" s="23">
        <v>58880</v>
      </c>
      <c r="S438" s="22">
        <v>0.161</v>
      </c>
      <c r="T438" s="13">
        <v>0.14604626534864548</v>
      </c>
      <c r="U438" s="27">
        <v>0.2</v>
      </c>
    </row>
    <row r="439" spans="1:21">
      <c r="A439" s="20">
        <v>2014</v>
      </c>
      <c r="B439" s="20" t="s">
        <v>58</v>
      </c>
      <c r="C439" s="21">
        <v>9142</v>
      </c>
      <c r="D439" s="20">
        <v>1004.4</v>
      </c>
      <c r="E439" s="20">
        <v>3486</v>
      </c>
      <c r="F439" s="20">
        <v>28692</v>
      </c>
      <c r="G439" s="20">
        <v>3765</v>
      </c>
      <c r="H439" s="20">
        <v>31353</v>
      </c>
      <c r="I439" s="20">
        <v>2541</v>
      </c>
      <c r="J439" s="20">
        <v>169.6</v>
      </c>
      <c r="K439" s="20">
        <v>22</v>
      </c>
      <c r="L439" s="20">
        <v>175.8</v>
      </c>
      <c r="M439" s="20">
        <v>14.2</v>
      </c>
      <c r="N439" s="20">
        <v>18.3</v>
      </c>
      <c r="O439" s="22">
        <v>0.19900000000000001</v>
      </c>
      <c r="P439" s="22">
        <v>0.76700000000000002</v>
      </c>
      <c r="Q439" s="22">
        <v>0.30199999999999999</v>
      </c>
      <c r="R439" s="23">
        <v>55170</v>
      </c>
      <c r="S439" s="22">
        <v>0.13500000000000001</v>
      </c>
      <c r="T439" s="13">
        <v>0.12501134432361816</v>
      </c>
      <c r="U439" s="27">
        <v>0.193</v>
      </c>
    </row>
    <row r="440" spans="1:21">
      <c r="A440" s="20">
        <v>2014</v>
      </c>
      <c r="B440" s="20" t="s">
        <v>59</v>
      </c>
      <c r="C440" s="21">
        <v>9484</v>
      </c>
      <c r="D440" s="20">
        <v>925.9</v>
      </c>
      <c r="E440" s="20">
        <v>403</v>
      </c>
      <c r="F440" s="20">
        <v>2242</v>
      </c>
      <c r="G440" s="20">
        <v>252</v>
      </c>
      <c r="H440" s="20">
        <v>2341</v>
      </c>
      <c r="I440" s="20">
        <v>176</v>
      </c>
      <c r="J440" s="20">
        <v>167</v>
      </c>
      <c r="K440" s="20">
        <v>18.3</v>
      </c>
      <c r="L440" s="20">
        <v>160.80000000000001</v>
      </c>
      <c r="M440" s="20">
        <v>11.7</v>
      </c>
      <c r="N440" s="20">
        <v>25.9</v>
      </c>
      <c r="O440" s="22">
        <v>0.16300000000000001</v>
      </c>
      <c r="P440" s="22">
        <v>0.77500000000000002</v>
      </c>
      <c r="Q440" s="22">
        <v>0.27</v>
      </c>
      <c r="R440" s="23">
        <v>58630</v>
      </c>
      <c r="S440" s="22">
        <v>0.14299999999999999</v>
      </c>
      <c r="T440" s="13">
        <v>0.12843190600315096</v>
      </c>
      <c r="U440" s="27">
        <v>0.158</v>
      </c>
    </row>
    <row r="441" spans="1:21">
      <c r="A441" s="20">
        <v>2014</v>
      </c>
      <c r="B441" s="20" t="s">
        <v>60</v>
      </c>
      <c r="C441" s="21">
        <v>7210</v>
      </c>
      <c r="D441" s="20">
        <v>940.6</v>
      </c>
      <c r="E441" s="20">
        <v>1938</v>
      </c>
      <c r="F441" s="20">
        <v>9930</v>
      </c>
      <c r="G441" s="20">
        <v>1239</v>
      </c>
      <c r="H441" s="20">
        <v>9964</v>
      </c>
      <c r="I441" s="20">
        <v>751</v>
      </c>
      <c r="J441" s="20">
        <v>171.4</v>
      </c>
      <c r="K441" s="20">
        <v>21.8</v>
      </c>
      <c r="L441" s="20">
        <v>181.1</v>
      </c>
      <c r="M441" s="20">
        <v>13.9</v>
      </c>
      <c r="N441" s="20">
        <v>37.4</v>
      </c>
      <c r="O441" s="22">
        <v>0.215</v>
      </c>
      <c r="P441" s="22">
        <v>0.747</v>
      </c>
      <c r="Q441" s="22">
        <v>0.32100000000000001</v>
      </c>
      <c r="R441" s="23">
        <v>44930</v>
      </c>
      <c r="S441" s="22">
        <v>0.18099999999999999</v>
      </c>
      <c r="T441" s="13">
        <v>0.13042754494623862</v>
      </c>
      <c r="U441" s="27">
        <v>0.28499999999999998</v>
      </c>
    </row>
    <row r="442" spans="1:21">
      <c r="A442" s="20">
        <v>2014</v>
      </c>
      <c r="B442" s="20" t="s">
        <v>61</v>
      </c>
      <c r="C442" s="21">
        <v>9103</v>
      </c>
      <c r="D442" s="20">
        <v>879.9</v>
      </c>
      <c r="E442" s="20">
        <v>434</v>
      </c>
      <c r="F442" s="20">
        <v>1698</v>
      </c>
      <c r="G442" s="20">
        <v>224</v>
      </c>
      <c r="H442" s="20">
        <v>1704</v>
      </c>
      <c r="I442" s="20">
        <v>181</v>
      </c>
      <c r="J442" s="20">
        <v>163.4</v>
      </c>
      <c r="K442" s="20">
        <v>21.3</v>
      </c>
      <c r="L442" s="20">
        <v>154.6</v>
      </c>
      <c r="M442" s="20">
        <v>16.2</v>
      </c>
      <c r="N442" s="20">
        <v>36.200000000000003</v>
      </c>
      <c r="O442" s="22">
        <v>0.186</v>
      </c>
      <c r="P442" s="22">
        <v>0.78800000000000003</v>
      </c>
      <c r="Q442" s="22">
        <v>0.29799999999999999</v>
      </c>
      <c r="R442" s="23">
        <v>53050</v>
      </c>
      <c r="S442" s="22">
        <v>0.14699999999999999</v>
      </c>
      <c r="T442" s="13">
        <v>0.10566513831550597</v>
      </c>
      <c r="U442" s="27">
        <v>0.26200000000000001</v>
      </c>
    </row>
    <row r="443" spans="1:21">
      <c r="A443" s="20">
        <v>2014</v>
      </c>
      <c r="B443" s="20" t="s">
        <v>62</v>
      </c>
      <c r="C443" s="21">
        <v>7418</v>
      </c>
      <c r="D443" s="20">
        <v>987.3</v>
      </c>
      <c r="E443" s="20">
        <v>2672</v>
      </c>
      <c r="F443" s="20">
        <v>14173</v>
      </c>
      <c r="G443" s="20">
        <v>1727</v>
      </c>
      <c r="H443" s="20">
        <v>15223</v>
      </c>
      <c r="I443" s="20">
        <v>1602</v>
      </c>
      <c r="J443" s="20">
        <v>184.2</v>
      </c>
      <c r="K443" s="20">
        <v>23.2</v>
      </c>
      <c r="L443" s="20">
        <v>205.6</v>
      </c>
      <c r="M443" s="20">
        <v>22.1</v>
      </c>
      <c r="N443" s="20">
        <v>38.1</v>
      </c>
      <c r="O443" s="22">
        <v>0.24199999999999999</v>
      </c>
      <c r="P443" s="22">
        <v>0.73199999999999998</v>
      </c>
      <c r="Q443" s="22">
        <v>0.312</v>
      </c>
      <c r="R443" s="23">
        <v>43720</v>
      </c>
      <c r="S443" s="22">
        <v>0.185</v>
      </c>
      <c r="T443" s="13">
        <v>0.134326728626354</v>
      </c>
      <c r="U443" s="27">
        <v>0.33</v>
      </c>
    </row>
    <row r="444" spans="1:21">
      <c r="A444" s="20">
        <v>2014</v>
      </c>
      <c r="B444" s="20" t="s">
        <v>63</v>
      </c>
      <c r="C444" s="21">
        <v>6825</v>
      </c>
      <c r="D444" s="20">
        <v>682.2</v>
      </c>
      <c r="E444" s="20">
        <v>6772</v>
      </c>
      <c r="F444" s="20">
        <v>38847</v>
      </c>
      <c r="G444" s="20">
        <v>5348</v>
      </c>
      <c r="H444" s="20">
        <v>41479</v>
      </c>
      <c r="I444" s="20">
        <v>3452</v>
      </c>
      <c r="J444" s="20">
        <v>152.9</v>
      </c>
      <c r="K444" s="20">
        <v>21.3</v>
      </c>
      <c r="L444" s="20">
        <v>169.9</v>
      </c>
      <c r="M444" s="20">
        <v>14.2</v>
      </c>
      <c r="N444" s="20">
        <v>30</v>
      </c>
      <c r="O444" s="22">
        <v>0.14499999999999999</v>
      </c>
      <c r="P444" s="22">
        <v>0.72399999999999998</v>
      </c>
      <c r="Q444" s="22">
        <v>0.31900000000000001</v>
      </c>
      <c r="R444" s="23">
        <v>53880</v>
      </c>
      <c r="S444" s="22">
        <v>0.17199999999999999</v>
      </c>
      <c r="T444" s="13">
        <v>0.1429963159642568</v>
      </c>
      <c r="U444" s="27">
        <v>0.37799999999999995</v>
      </c>
    </row>
    <row r="445" spans="1:21">
      <c r="A445" s="20">
        <v>2014</v>
      </c>
      <c r="B445" s="20" t="s">
        <v>64</v>
      </c>
      <c r="C445" s="21">
        <v>5825</v>
      </c>
      <c r="D445" s="20">
        <v>568.1</v>
      </c>
      <c r="E445" s="20">
        <v>584</v>
      </c>
      <c r="F445" s="20">
        <v>3043</v>
      </c>
      <c r="G445" s="20">
        <v>570</v>
      </c>
      <c r="H445" s="20">
        <v>3431</v>
      </c>
      <c r="I445" s="20">
        <v>366</v>
      </c>
      <c r="J445" s="20">
        <v>127.4</v>
      </c>
      <c r="K445" s="20">
        <v>24.3</v>
      </c>
      <c r="L445" s="20">
        <v>151</v>
      </c>
      <c r="M445" s="20">
        <v>16.2</v>
      </c>
      <c r="N445" s="20">
        <v>26.7</v>
      </c>
      <c r="O445" s="22">
        <v>9.7000000000000003E-2</v>
      </c>
      <c r="P445" s="22">
        <v>0.83199999999999996</v>
      </c>
      <c r="Q445" s="22">
        <v>0.25700000000000001</v>
      </c>
      <c r="R445" s="23">
        <v>63380</v>
      </c>
      <c r="S445" s="22">
        <v>0.11899999999999999</v>
      </c>
      <c r="T445" s="13">
        <v>0.11453705527362151</v>
      </c>
      <c r="U445" s="27">
        <v>0.19399999999999998</v>
      </c>
    </row>
    <row r="446" spans="1:21">
      <c r="A446" s="20">
        <v>2014</v>
      </c>
      <c r="B446" s="20" t="s">
        <v>66</v>
      </c>
      <c r="C446" s="21">
        <v>7449</v>
      </c>
      <c r="D446" s="20">
        <v>763.8</v>
      </c>
      <c r="E446" s="20">
        <v>1775</v>
      </c>
      <c r="F446" s="20">
        <v>14749</v>
      </c>
      <c r="G446" s="20">
        <v>1683</v>
      </c>
      <c r="H446" s="20">
        <v>13874</v>
      </c>
      <c r="I446" s="20">
        <v>1498</v>
      </c>
      <c r="J446" s="20">
        <v>161.5</v>
      </c>
      <c r="K446" s="20">
        <v>18.5</v>
      </c>
      <c r="L446" s="20">
        <v>156.1</v>
      </c>
      <c r="M446" s="20">
        <v>17.100000000000001</v>
      </c>
      <c r="N446" s="20">
        <v>20.8</v>
      </c>
      <c r="O446" s="22">
        <v>0.19500000000000001</v>
      </c>
      <c r="P446" s="22">
        <v>0.76500000000000001</v>
      </c>
      <c r="Q446" s="22">
        <v>0.28499999999999998</v>
      </c>
      <c r="R446" s="23">
        <v>60710</v>
      </c>
      <c r="S446" s="22">
        <v>0.11899999999999999</v>
      </c>
      <c r="T446" s="13">
        <v>9.9359931923354433E-2</v>
      </c>
      <c r="U446" s="27">
        <v>0.14199999999999999</v>
      </c>
    </row>
    <row r="447" spans="1:21">
      <c r="A447" s="20">
        <v>2014</v>
      </c>
      <c r="B447" s="20" t="s">
        <v>65</v>
      </c>
      <c r="C447" s="21">
        <v>10589</v>
      </c>
      <c r="D447" s="20">
        <v>897.4</v>
      </c>
      <c r="E447" s="20">
        <v>266</v>
      </c>
      <c r="F447" s="20">
        <v>1379</v>
      </c>
      <c r="G447" s="20">
        <v>154</v>
      </c>
      <c r="H447" s="20">
        <v>1311</v>
      </c>
      <c r="I447" s="20">
        <v>74</v>
      </c>
      <c r="J447" s="20">
        <v>167.9</v>
      </c>
      <c r="K447" s="20">
        <v>18.7</v>
      </c>
      <c r="L447" s="20">
        <v>156.6</v>
      </c>
      <c r="M447" s="20">
        <v>9.3000000000000007</v>
      </c>
      <c r="N447" s="20">
        <v>31.9</v>
      </c>
      <c r="O447" s="22">
        <v>0.16400000000000001</v>
      </c>
      <c r="P447" s="22">
        <v>0.81</v>
      </c>
      <c r="Q447" s="22">
        <v>0.248</v>
      </c>
      <c r="R447" s="23">
        <v>66160</v>
      </c>
      <c r="S447" s="22">
        <v>0.10199999999999999</v>
      </c>
      <c r="T447" s="13">
        <v>0.1011841680482322</v>
      </c>
      <c r="U447" s="27">
        <v>0.184</v>
      </c>
    </row>
    <row r="448" spans="1:21">
      <c r="A448" s="20">
        <v>2014</v>
      </c>
      <c r="B448" s="20" t="s">
        <v>67</v>
      </c>
      <c r="C448" s="21">
        <v>7602</v>
      </c>
      <c r="D448" s="20">
        <v>737.8</v>
      </c>
      <c r="E448" s="20">
        <v>3344</v>
      </c>
      <c r="F448" s="20">
        <v>12205</v>
      </c>
      <c r="G448" s="20">
        <v>1668</v>
      </c>
      <c r="H448" s="20">
        <v>10710</v>
      </c>
      <c r="I448" s="20">
        <v>729</v>
      </c>
      <c r="J448" s="20">
        <v>155.5</v>
      </c>
      <c r="K448" s="20">
        <v>21.2</v>
      </c>
      <c r="L448" s="20">
        <v>137.19999999999999</v>
      </c>
      <c r="M448" s="20">
        <v>9.4</v>
      </c>
      <c r="N448" s="20">
        <v>43.6</v>
      </c>
      <c r="O448" s="22">
        <v>0.153</v>
      </c>
      <c r="P448" s="22">
        <v>0.81899999999999995</v>
      </c>
      <c r="Q448" s="22">
        <v>0.27300000000000002</v>
      </c>
      <c r="R448" s="23">
        <v>59070</v>
      </c>
      <c r="S448" s="22">
        <v>0.13300000000000001</v>
      </c>
      <c r="T448" s="13">
        <v>0.11598219447382402</v>
      </c>
      <c r="U448" s="27">
        <v>0.191</v>
      </c>
    </row>
    <row r="449" spans="1:21">
      <c r="A449" s="20">
        <v>2014</v>
      </c>
      <c r="B449" s="20" t="s">
        <v>69</v>
      </c>
      <c r="C449" s="21">
        <v>8371</v>
      </c>
      <c r="D449" s="20">
        <v>873.5</v>
      </c>
      <c r="E449" s="20">
        <v>1876</v>
      </c>
      <c r="F449" s="20">
        <v>11393</v>
      </c>
      <c r="G449" s="20">
        <v>1352</v>
      </c>
      <c r="H449" s="20">
        <v>11229</v>
      </c>
      <c r="I449" s="20">
        <v>1002</v>
      </c>
      <c r="J449" s="20">
        <v>161.80000000000001</v>
      </c>
      <c r="K449" s="20">
        <v>19.100000000000001</v>
      </c>
      <c r="L449" s="20">
        <v>155.1</v>
      </c>
      <c r="M449" s="20">
        <v>13.8</v>
      </c>
      <c r="N449" s="20">
        <v>25</v>
      </c>
      <c r="O449" s="22">
        <v>0.17399999999999999</v>
      </c>
      <c r="P449" s="22">
        <v>0.78800000000000003</v>
      </c>
      <c r="Q449" s="22">
        <v>0.312</v>
      </c>
      <c r="R449" s="23">
        <v>39550</v>
      </c>
      <c r="S449" s="22">
        <v>0.129</v>
      </c>
      <c r="T449" s="13">
        <v>0.1074274940035367</v>
      </c>
      <c r="U449" s="27">
        <v>0.36599999999999999</v>
      </c>
    </row>
    <row r="450" spans="1:21">
      <c r="A450" s="20">
        <v>2014</v>
      </c>
      <c r="B450" s="20" t="s">
        <v>68</v>
      </c>
      <c r="C450" s="21">
        <v>9385</v>
      </c>
      <c r="D450" s="20">
        <v>1199</v>
      </c>
      <c r="E450" s="20">
        <v>620</v>
      </c>
      <c r="F450" s="20">
        <v>4880</v>
      </c>
      <c r="G450" s="20">
        <v>818</v>
      </c>
      <c r="H450" s="20">
        <v>4692</v>
      </c>
      <c r="I450" s="20">
        <v>473</v>
      </c>
      <c r="J450" s="20">
        <v>195.1</v>
      </c>
      <c r="K450" s="20">
        <v>33.299999999999997</v>
      </c>
      <c r="L450" s="20">
        <v>192.9</v>
      </c>
      <c r="M450" s="20">
        <v>19.600000000000001</v>
      </c>
      <c r="N450" s="20">
        <v>25.5</v>
      </c>
      <c r="O450" s="22">
        <v>0.26700000000000002</v>
      </c>
      <c r="P450" s="22">
        <v>0.71299999999999997</v>
      </c>
      <c r="Q450" s="22">
        <v>0.35699999999999998</v>
      </c>
      <c r="R450" s="23">
        <v>58080</v>
      </c>
      <c r="S450" s="22">
        <v>0.17899999999999999</v>
      </c>
      <c r="T450" s="13">
        <v>0.1486732701867195</v>
      </c>
      <c r="U450" s="27">
        <v>0.18</v>
      </c>
    </row>
    <row r="451" spans="1:21">
      <c r="A451" s="20">
        <v>2014</v>
      </c>
      <c r="B451" s="20" t="s">
        <v>70</v>
      </c>
      <c r="C451" s="21">
        <v>8269</v>
      </c>
      <c r="D451" s="20">
        <v>798.8</v>
      </c>
      <c r="E451" s="20">
        <v>162</v>
      </c>
      <c r="F451" s="20">
        <v>922</v>
      </c>
      <c r="G451" s="20">
        <v>110</v>
      </c>
      <c r="H451" s="20">
        <v>1035</v>
      </c>
      <c r="I451" s="20">
        <v>113</v>
      </c>
      <c r="J451" s="20">
        <v>140.69999999999999</v>
      </c>
      <c r="K451" s="20">
        <v>17.600000000000001</v>
      </c>
      <c r="L451" s="20">
        <v>162.19999999999999</v>
      </c>
      <c r="M451" s="20">
        <v>18.100000000000001</v>
      </c>
      <c r="N451" s="20">
        <v>26.6</v>
      </c>
      <c r="O451" s="22">
        <v>0.19500000000000001</v>
      </c>
      <c r="P451" s="22">
        <v>0.77900000000000003</v>
      </c>
      <c r="Q451" s="22">
        <v>0.29499999999999998</v>
      </c>
      <c r="R451" s="23">
        <v>55690</v>
      </c>
      <c r="S451" s="22">
        <v>0.12</v>
      </c>
      <c r="T451" s="13">
        <v>0.12691063285226037</v>
      </c>
      <c r="U451" s="27">
        <v>0.30099999999999999</v>
      </c>
    </row>
  </sheetData>
  <autoFilter ref="A1:U451" xr:uid="{D7C9FF62-F654-4F74-BF8F-A4FBE525D017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D199-8160-4C2B-95FE-A4A4604A0027}">
  <dimension ref="A1:R451"/>
  <sheetViews>
    <sheetView topLeftCell="J415" zoomScale="77" workbookViewId="0">
      <selection activeCell="B1" sqref="B1"/>
    </sheetView>
  </sheetViews>
  <sheetFormatPr defaultRowHeight="14.45"/>
  <cols>
    <col min="1" max="1" width="5.140625" bestFit="1" customWidth="1"/>
    <col min="2" max="2" width="31.140625" bestFit="1" customWidth="1"/>
    <col min="3" max="3" width="22.5703125" bestFit="1" customWidth="1"/>
    <col min="4" max="4" width="19.140625" bestFit="1" customWidth="1"/>
    <col min="5" max="5" width="7" bestFit="1" customWidth="1"/>
    <col min="6" max="6" width="8.85546875" bestFit="1" customWidth="1"/>
    <col min="7" max="7" width="13.85546875" bestFit="1" customWidth="1"/>
    <col min="8" max="8" width="25.140625" bestFit="1" customWidth="1"/>
    <col min="9" max="9" width="25.5703125" bestFit="1" customWidth="1"/>
    <col min="10" max="10" width="27.5703125" bestFit="1" customWidth="1"/>
    <col min="11" max="11" width="32.5703125" bestFit="1" customWidth="1"/>
    <col min="12" max="12" width="39.5703125" bestFit="1" customWidth="1"/>
    <col min="13" max="13" width="38" bestFit="1" customWidth="1"/>
    <col min="14" max="14" width="22" bestFit="1" customWidth="1"/>
    <col min="15" max="15" width="31.140625" bestFit="1" customWidth="1"/>
    <col min="16" max="16" width="21.5703125" bestFit="1" customWidth="1"/>
    <col min="17" max="17" width="26.5703125" bestFit="1" customWidth="1"/>
    <col min="18" max="18" width="21" bestFit="1" customWidth="1"/>
  </cols>
  <sheetData>
    <row r="1" spans="1:18">
      <c r="A1" s="18" t="s">
        <v>0</v>
      </c>
      <c r="B1" s="19" t="s">
        <v>71</v>
      </c>
      <c r="C1" s="19" t="s">
        <v>75</v>
      </c>
      <c r="D1" s="19" t="s">
        <v>76</v>
      </c>
      <c r="E1" s="19" t="s">
        <v>7</v>
      </c>
      <c r="F1" s="19" t="s">
        <v>8</v>
      </c>
      <c r="G1" s="19" t="s">
        <v>77</v>
      </c>
      <c r="H1" s="19" t="s">
        <v>78</v>
      </c>
      <c r="I1" s="19" t="s">
        <v>79</v>
      </c>
      <c r="J1" s="19" t="s">
        <v>80</v>
      </c>
      <c r="K1" s="19" t="s">
        <v>81</v>
      </c>
      <c r="L1" s="19" t="s">
        <v>73</v>
      </c>
      <c r="M1" s="19" t="s">
        <v>74</v>
      </c>
      <c r="N1" s="19" t="s">
        <v>72</v>
      </c>
      <c r="O1" s="19" t="s">
        <v>82</v>
      </c>
      <c r="P1" s="19" t="s">
        <v>83</v>
      </c>
      <c r="Q1" s="19" t="s">
        <v>84</v>
      </c>
      <c r="R1" s="19" t="s">
        <v>85</v>
      </c>
    </row>
    <row r="2" spans="1:18">
      <c r="A2" s="20">
        <v>2022</v>
      </c>
      <c r="B2" s="21">
        <v>14694</v>
      </c>
      <c r="C2" s="20">
        <v>821.3</v>
      </c>
      <c r="D2" s="20">
        <v>178</v>
      </c>
      <c r="E2" s="20">
        <v>1076</v>
      </c>
      <c r="F2" s="20">
        <v>184</v>
      </c>
      <c r="G2" s="20">
        <v>1013</v>
      </c>
      <c r="H2" s="20">
        <v>75</v>
      </c>
      <c r="I2" s="20">
        <v>145.30000000000001</v>
      </c>
      <c r="J2" s="20">
        <v>25.6</v>
      </c>
      <c r="K2" s="20">
        <v>145.69999999999999</v>
      </c>
      <c r="L2" s="20">
        <v>10.4</v>
      </c>
      <c r="M2" s="20">
        <v>33.1</v>
      </c>
      <c r="N2" s="22">
        <v>0.14199999999999999</v>
      </c>
      <c r="O2" s="22">
        <v>0.78700000000000003</v>
      </c>
      <c r="P2" s="22">
        <v>0.32100000000000001</v>
      </c>
      <c r="Q2" s="23">
        <v>89740</v>
      </c>
      <c r="R2" s="22">
        <v>0.114</v>
      </c>
    </row>
    <row r="3" spans="1:18">
      <c r="A3" s="20">
        <v>2022</v>
      </c>
      <c r="B3" s="21">
        <v>9730</v>
      </c>
      <c r="C3" s="20">
        <v>989.1</v>
      </c>
      <c r="D3" s="20">
        <v>2655</v>
      </c>
      <c r="E3" s="20">
        <v>10328</v>
      </c>
      <c r="F3" s="20">
        <v>1645</v>
      </c>
      <c r="G3" s="20">
        <v>14958</v>
      </c>
      <c r="H3" s="20">
        <v>957</v>
      </c>
      <c r="I3" s="20">
        <v>154.4</v>
      </c>
      <c r="J3" s="20">
        <v>25.4</v>
      </c>
      <c r="K3" s="20">
        <v>234.2</v>
      </c>
      <c r="L3" s="20">
        <v>14.9</v>
      </c>
      <c r="M3" s="20">
        <v>42.2</v>
      </c>
      <c r="N3" s="22">
        <v>0.13900000000000001</v>
      </c>
      <c r="O3" s="22">
        <v>0.69499999999999995</v>
      </c>
      <c r="P3" s="22">
        <v>0.38300000000000001</v>
      </c>
      <c r="Q3" s="23">
        <v>59910</v>
      </c>
      <c r="R3" s="22">
        <v>0.16500000000000001</v>
      </c>
    </row>
    <row r="4" spans="1:18">
      <c r="A4" s="20">
        <v>2022</v>
      </c>
      <c r="B4" s="21">
        <v>9928</v>
      </c>
      <c r="C4" s="20">
        <v>999.7</v>
      </c>
      <c r="D4" s="20">
        <v>1577</v>
      </c>
      <c r="E4" s="20">
        <v>6638</v>
      </c>
      <c r="F4" s="20">
        <v>1397</v>
      </c>
      <c r="G4" s="20">
        <v>8664</v>
      </c>
      <c r="H4" s="20">
        <v>653</v>
      </c>
      <c r="I4" s="20">
        <v>168.1</v>
      </c>
      <c r="J4" s="20">
        <v>36</v>
      </c>
      <c r="K4" s="20">
        <v>224.1</v>
      </c>
      <c r="L4" s="20">
        <v>17.2</v>
      </c>
      <c r="M4" s="20">
        <v>41</v>
      </c>
      <c r="N4" s="22">
        <v>0.17</v>
      </c>
      <c r="O4" s="22">
        <v>0.68200000000000005</v>
      </c>
      <c r="P4" s="22">
        <v>0.374</v>
      </c>
      <c r="Q4" s="23">
        <v>73450</v>
      </c>
      <c r="R4" s="22">
        <v>0.16800000000000001</v>
      </c>
    </row>
    <row r="5" spans="1:18">
      <c r="A5" s="20">
        <v>2022</v>
      </c>
      <c r="B5" s="21">
        <v>9294</v>
      </c>
      <c r="C5" s="20">
        <v>784.6</v>
      </c>
      <c r="D5" s="20">
        <v>2823</v>
      </c>
      <c r="E5" s="20">
        <v>13171</v>
      </c>
      <c r="F5" s="20">
        <v>2423</v>
      </c>
      <c r="G5" s="20">
        <v>14593</v>
      </c>
      <c r="H5" s="20">
        <v>962</v>
      </c>
      <c r="I5" s="20">
        <v>132.9</v>
      </c>
      <c r="J5" s="20">
        <v>25.1</v>
      </c>
      <c r="K5" s="20">
        <v>148.5</v>
      </c>
      <c r="L5" s="20">
        <v>10.1</v>
      </c>
      <c r="M5" s="20">
        <v>28.4</v>
      </c>
      <c r="N5" s="22">
        <v>0.115</v>
      </c>
      <c r="O5" s="22">
        <v>0.76800000000000002</v>
      </c>
      <c r="P5" s="22">
        <v>0.33200000000000002</v>
      </c>
      <c r="Q5" s="23">
        <v>53980</v>
      </c>
      <c r="R5" s="22">
        <v>0.126</v>
      </c>
    </row>
    <row r="6" spans="1:18">
      <c r="A6" s="20">
        <v>2022</v>
      </c>
      <c r="B6" s="21">
        <v>10999</v>
      </c>
      <c r="C6" s="20">
        <v>686</v>
      </c>
      <c r="D6" s="20">
        <v>17363</v>
      </c>
      <c r="E6" s="20">
        <v>60449</v>
      </c>
      <c r="F6" s="20">
        <v>11618</v>
      </c>
      <c r="G6" s="20">
        <v>66340</v>
      </c>
      <c r="H6" s="20">
        <v>5308</v>
      </c>
      <c r="I6" s="20">
        <v>129.80000000000001</v>
      </c>
      <c r="J6" s="20">
        <v>25</v>
      </c>
      <c r="K6" s="20">
        <v>142.4</v>
      </c>
      <c r="L6" s="20">
        <v>11.5</v>
      </c>
      <c r="M6" s="20">
        <v>37.5</v>
      </c>
      <c r="N6" s="22">
        <v>9.0999999999999998E-2</v>
      </c>
      <c r="O6" s="22">
        <v>0.80300000000000005</v>
      </c>
      <c r="P6" s="22">
        <v>0.28100000000000003</v>
      </c>
      <c r="Q6" s="23">
        <v>85300</v>
      </c>
      <c r="R6" s="22">
        <v>0.121</v>
      </c>
    </row>
    <row r="7" spans="1:18">
      <c r="A7" s="20">
        <v>2022</v>
      </c>
      <c r="B7" s="21">
        <v>9224</v>
      </c>
      <c r="C7" s="20">
        <v>736.3</v>
      </c>
      <c r="D7" s="20">
        <v>1871</v>
      </c>
      <c r="E7" s="20">
        <v>8324</v>
      </c>
      <c r="F7" s="20">
        <v>1215</v>
      </c>
      <c r="G7" s="20">
        <v>8389</v>
      </c>
      <c r="H7" s="20">
        <v>469</v>
      </c>
      <c r="I7" s="20">
        <v>124.5</v>
      </c>
      <c r="J7" s="20">
        <v>18.5</v>
      </c>
      <c r="K7" s="20">
        <v>131.4</v>
      </c>
      <c r="L7" s="20">
        <v>7.3</v>
      </c>
      <c r="M7" s="20">
        <v>31.4</v>
      </c>
      <c r="N7" s="22">
        <v>0.1</v>
      </c>
      <c r="O7" s="22">
        <v>0.83099999999999996</v>
      </c>
      <c r="P7" s="22">
        <v>0.25</v>
      </c>
      <c r="Q7" s="23">
        <v>89930</v>
      </c>
      <c r="R7" s="22">
        <v>9.1999999999999998E-2</v>
      </c>
    </row>
    <row r="8" spans="1:18">
      <c r="A8" s="20">
        <v>2022</v>
      </c>
      <c r="B8" s="21">
        <v>13167</v>
      </c>
      <c r="C8" s="20">
        <v>716.8</v>
      </c>
      <c r="D8" s="20">
        <v>1080</v>
      </c>
      <c r="E8" s="20">
        <v>6658</v>
      </c>
      <c r="F8" s="20">
        <v>746</v>
      </c>
      <c r="G8" s="20">
        <v>6899</v>
      </c>
      <c r="H8" s="20">
        <v>563</v>
      </c>
      <c r="I8" s="20">
        <v>133.6</v>
      </c>
      <c r="J8" s="20">
        <v>15.2</v>
      </c>
      <c r="K8" s="20">
        <v>137.80000000000001</v>
      </c>
      <c r="L8" s="20">
        <v>11.2</v>
      </c>
      <c r="M8" s="20">
        <v>21.5</v>
      </c>
      <c r="N8" s="22">
        <v>0.09</v>
      </c>
      <c r="O8" s="22">
        <v>0.77100000000000002</v>
      </c>
      <c r="P8" s="22">
        <v>0.30599999999999999</v>
      </c>
      <c r="Q8" s="23">
        <v>90730</v>
      </c>
      <c r="R8" s="22">
        <v>9.9000000000000005E-2</v>
      </c>
    </row>
    <row r="9" spans="1:18">
      <c r="A9" s="20">
        <v>2022</v>
      </c>
      <c r="B9" s="21">
        <v>13560</v>
      </c>
      <c r="C9" s="20">
        <v>829.1</v>
      </c>
      <c r="D9" s="20">
        <v>435</v>
      </c>
      <c r="E9" s="20">
        <v>2373</v>
      </c>
      <c r="F9" s="20">
        <v>361</v>
      </c>
      <c r="G9" s="20">
        <v>2220</v>
      </c>
      <c r="H9" s="20">
        <v>146</v>
      </c>
      <c r="I9" s="20">
        <v>160.69999999999999</v>
      </c>
      <c r="J9" s="20">
        <v>25.1</v>
      </c>
      <c r="K9" s="20">
        <v>156.80000000000001</v>
      </c>
      <c r="L9" s="20">
        <v>10.1</v>
      </c>
      <c r="M9" s="20">
        <v>31.5</v>
      </c>
      <c r="N9" s="22">
        <v>0.11899999999999999</v>
      </c>
      <c r="O9" s="22">
        <v>0.77</v>
      </c>
      <c r="P9" s="22">
        <v>0.379</v>
      </c>
      <c r="Q9" s="23">
        <v>80750</v>
      </c>
      <c r="R9" s="22">
        <v>8.6999999999999994E-2</v>
      </c>
    </row>
    <row r="10" spans="1:18">
      <c r="A10" s="20">
        <v>2022</v>
      </c>
      <c r="B10" s="21">
        <v>10420</v>
      </c>
      <c r="C10" s="20">
        <v>714.7</v>
      </c>
      <c r="D10" s="20">
        <v>6397</v>
      </c>
      <c r="E10" s="20">
        <v>47035</v>
      </c>
      <c r="F10" s="20">
        <v>7549</v>
      </c>
      <c r="G10" s="20">
        <v>49877</v>
      </c>
      <c r="H10" s="20">
        <v>2887</v>
      </c>
      <c r="I10" s="20">
        <v>135.80000000000001</v>
      </c>
      <c r="J10" s="20">
        <v>22.3</v>
      </c>
      <c r="K10" s="20">
        <v>140.9</v>
      </c>
      <c r="L10" s="20">
        <v>8.3000000000000007</v>
      </c>
      <c r="M10" s="20">
        <v>17</v>
      </c>
      <c r="N10" s="22">
        <v>0.10100000000000001</v>
      </c>
      <c r="O10" s="22">
        <v>0.77500000000000002</v>
      </c>
      <c r="P10" s="22">
        <v>0.316</v>
      </c>
      <c r="Q10" s="23">
        <v>65370</v>
      </c>
      <c r="R10" s="22">
        <v>0.127</v>
      </c>
    </row>
    <row r="11" spans="1:18">
      <c r="A11" s="20">
        <v>2022</v>
      </c>
      <c r="B11" s="21">
        <v>9296</v>
      </c>
      <c r="C11" s="20">
        <v>871.6</v>
      </c>
      <c r="D11" s="20">
        <v>4219</v>
      </c>
      <c r="E11" s="20">
        <v>18302</v>
      </c>
      <c r="F11" s="20">
        <v>2693</v>
      </c>
      <c r="G11" s="20">
        <v>21728</v>
      </c>
      <c r="H11" s="20">
        <v>1333</v>
      </c>
      <c r="I11" s="20">
        <v>147</v>
      </c>
      <c r="J11" s="20">
        <v>21.9</v>
      </c>
      <c r="K11" s="20">
        <v>183.9</v>
      </c>
      <c r="L11" s="20">
        <v>11.3</v>
      </c>
      <c r="M11" s="20">
        <v>39.299999999999997</v>
      </c>
      <c r="N11" s="22">
        <v>0.11600000000000001</v>
      </c>
      <c r="O11" s="22">
        <v>0.76200000000000001</v>
      </c>
      <c r="P11" s="22">
        <v>0.37</v>
      </c>
      <c r="Q11" s="23">
        <v>67730</v>
      </c>
      <c r="R11" s="22">
        <v>0.126</v>
      </c>
    </row>
    <row r="12" spans="1:18">
      <c r="A12" s="20">
        <v>2022</v>
      </c>
      <c r="B12" s="21">
        <v>11060</v>
      </c>
      <c r="C12" s="20">
        <v>615.9</v>
      </c>
      <c r="D12" s="20">
        <v>575</v>
      </c>
      <c r="E12" s="20">
        <v>2614</v>
      </c>
      <c r="F12" s="20">
        <v>363</v>
      </c>
      <c r="G12" s="20">
        <v>2862</v>
      </c>
      <c r="H12" s="20">
        <v>281</v>
      </c>
      <c r="I12" s="20">
        <v>122.4</v>
      </c>
      <c r="J12" s="20">
        <v>17.2</v>
      </c>
      <c r="K12" s="20">
        <v>128.4</v>
      </c>
      <c r="L12" s="20">
        <v>12.4</v>
      </c>
      <c r="M12" s="20">
        <v>22</v>
      </c>
      <c r="N12" s="22">
        <v>9.2999999999999999E-2</v>
      </c>
      <c r="O12" s="22">
        <v>0.79</v>
      </c>
      <c r="P12" s="22">
        <v>0.25900000000000001</v>
      </c>
      <c r="Q12" s="23">
        <v>91010</v>
      </c>
      <c r="R12" s="22">
        <v>0.106</v>
      </c>
    </row>
    <row r="13" spans="1:18">
      <c r="A13" s="20">
        <v>2022</v>
      </c>
      <c r="B13" s="21">
        <v>10066</v>
      </c>
      <c r="C13" s="20">
        <v>798</v>
      </c>
      <c r="D13" s="20">
        <v>1348</v>
      </c>
      <c r="E13" s="20">
        <v>6285</v>
      </c>
      <c r="F13" s="20">
        <v>1009</v>
      </c>
      <c r="G13" s="20">
        <v>7786</v>
      </c>
      <c r="H13" s="20">
        <v>500</v>
      </c>
      <c r="I13" s="20">
        <v>146.1</v>
      </c>
      <c r="J13" s="20">
        <v>24</v>
      </c>
      <c r="K13" s="20">
        <v>176.8</v>
      </c>
      <c r="L13" s="20">
        <v>11.5</v>
      </c>
      <c r="M13" s="20">
        <v>29.4</v>
      </c>
      <c r="N13" s="22">
        <v>0.13700000000000001</v>
      </c>
      <c r="O13" s="22">
        <v>0.73899999999999999</v>
      </c>
      <c r="P13" s="22">
        <v>0.374</v>
      </c>
      <c r="Q13" s="23">
        <v>70030</v>
      </c>
      <c r="R13" s="22">
        <v>0.11</v>
      </c>
    </row>
    <row r="14" spans="1:18">
      <c r="A14" s="20">
        <v>2022</v>
      </c>
      <c r="B14" s="21">
        <v>8506</v>
      </c>
      <c r="C14" s="20">
        <v>771.4</v>
      </c>
      <c r="D14" s="20">
        <v>848</v>
      </c>
      <c r="E14" s="20">
        <v>3137</v>
      </c>
      <c r="F14" s="20">
        <v>473</v>
      </c>
      <c r="G14" s="20">
        <v>3491</v>
      </c>
      <c r="H14" s="20">
        <v>201</v>
      </c>
      <c r="I14" s="20">
        <v>133.69999999999999</v>
      </c>
      <c r="J14" s="20">
        <v>20.5</v>
      </c>
      <c r="K14" s="20">
        <v>156.30000000000001</v>
      </c>
      <c r="L14" s="20">
        <v>9.3000000000000007</v>
      </c>
      <c r="M14" s="20">
        <v>39.5</v>
      </c>
      <c r="N14" s="22">
        <v>0.114</v>
      </c>
      <c r="O14" s="22">
        <v>0.77800000000000002</v>
      </c>
      <c r="P14" s="22">
        <v>0.33200000000000002</v>
      </c>
      <c r="Q14" s="23">
        <v>76320</v>
      </c>
      <c r="R14" s="22">
        <v>0.10199999999999999</v>
      </c>
    </row>
    <row r="15" spans="1:18">
      <c r="A15" s="20">
        <v>2022</v>
      </c>
      <c r="B15" s="21">
        <v>10621</v>
      </c>
      <c r="C15" s="20">
        <v>784.9</v>
      </c>
      <c r="D15" s="20">
        <v>4111</v>
      </c>
      <c r="E15" s="20">
        <v>23456</v>
      </c>
      <c r="F15" s="20">
        <v>3463</v>
      </c>
      <c r="G15" s="20">
        <v>26781</v>
      </c>
      <c r="H15" s="20">
        <v>2011</v>
      </c>
      <c r="I15" s="20">
        <v>145.1</v>
      </c>
      <c r="J15" s="20">
        <v>21.8</v>
      </c>
      <c r="K15" s="20">
        <v>166.6</v>
      </c>
      <c r="L15" s="20">
        <v>12.7</v>
      </c>
      <c r="M15" s="20">
        <v>25.6</v>
      </c>
      <c r="N15" s="22">
        <v>0.11799999999999999</v>
      </c>
      <c r="O15" s="22">
        <v>0.77200000000000002</v>
      </c>
      <c r="P15" s="22">
        <v>0.33400000000000002</v>
      </c>
      <c r="Q15" s="23">
        <v>72580</v>
      </c>
      <c r="R15" s="22">
        <v>0.12</v>
      </c>
    </row>
    <row r="16" spans="1:18">
      <c r="A16" s="20">
        <v>2022</v>
      </c>
      <c r="B16" s="21">
        <v>11128</v>
      </c>
      <c r="C16" s="20">
        <v>923.4</v>
      </c>
      <c r="D16" s="20">
        <v>2259</v>
      </c>
      <c r="E16" s="20">
        <v>13873</v>
      </c>
      <c r="F16" s="20">
        <v>2493</v>
      </c>
      <c r="G16" s="20">
        <v>15385</v>
      </c>
      <c r="H16" s="20">
        <v>887</v>
      </c>
      <c r="I16" s="20">
        <v>162.5</v>
      </c>
      <c r="J16" s="20">
        <v>29.8</v>
      </c>
      <c r="K16" s="20">
        <v>185</v>
      </c>
      <c r="L16" s="20">
        <v>10.7</v>
      </c>
      <c r="M16" s="20">
        <v>27.8</v>
      </c>
      <c r="N16" s="22">
        <v>0.153</v>
      </c>
      <c r="O16" s="22">
        <v>0.72399999999999998</v>
      </c>
      <c r="P16" s="22">
        <v>0.377</v>
      </c>
      <c r="Q16" s="23">
        <v>78020</v>
      </c>
      <c r="R16" s="22">
        <v>0.124</v>
      </c>
    </row>
    <row r="17" spans="1:18">
      <c r="A17" s="20">
        <v>2022</v>
      </c>
      <c r="B17" s="21">
        <v>9791</v>
      </c>
      <c r="C17" s="20">
        <v>873.2</v>
      </c>
      <c r="D17" s="20">
        <v>944</v>
      </c>
      <c r="E17" s="20">
        <v>5512</v>
      </c>
      <c r="F17" s="20">
        <v>963</v>
      </c>
      <c r="G17" s="20">
        <v>6440</v>
      </c>
      <c r="H17" s="20">
        <v>486</v>
      </c>
      <c r="I17" s="20">
        <v>148.80000000000001</v>
      </c>
      <c r="J17" s="20">
        <v>26.2</v>
      </c>
      <c r="K17" s="20">
        <v>173.2</v>
      </c>
      <c r="L17" s="20">
        <v>13.2</v>
      </c>
      <c r="M17" s="20">
        <v>25.2</v>
      </c>
      <c r="N17" s="22">
        <v>0.13100000000000001</v>
      </c>
      <c r="O17" s="22">
        <v>0.76700000000000002</v>
      </c>
      <c r="P17" s="22">
        <v>0.35699999999999998</v>
      </c>
      <c r="Q17" s="23">
        <v>73040</v>
      </c>
      <c r="R17" s="22">
        <v>0.123</v>
      </c>
    </row>
    <row r="18" spans="1:18">
      <c r="A18" s="20">
        <v>2022</v>
      </c>
      <c r="B18" s="21">
        <v>10895</v>
      </c>
      <c r="C18" s="20">
        <v>1043.8</v>
      </c>
      <c r="D18" s="20">
        <v>1509</v>
      </c>
      <c r="E18" s="20">
        <v>10300</v>
      </c>
      <c r="F18" s="20">
        <v>1668</v>
      </c>
      <c r="G18" s="20">
        <v>11654</v>
      </c>
      <c r="H18" s="20">
        <v>888</v>
      </c>
      <c r="I18" s="20">
        <v>177.3</v>
      </c>
      <c r="J18" s="20">
        <v>29.4</v>
      </c>
      <c r="K18" s="20">
        <v>208.6</v>
      </c>
      <c r="L18" s="20">
        <v>16.100000000000001</v>
      </c>
      <c r="M18" s="20">
        <v>28.4</v>
      </c>
      <c r="N18" s="22">
        <v>0.16600000000000001</v>
      </c>
      <c r="O18" s="22">
        <v>0.74399999999999999</v>
      </c>
      <c r="P18" s="22">
        <v>0.377</v>
      </c>
      <c r="Q18" s="23">
        <v>55870</v>
      </c>
      <c r="R18" s="22">
        <v>0.16900000000000001</v>
      </c>
    </row>
    <row r="19" spans="1:18">
      <c r="A19" s="20">
        <v>2022</v>
      </c>
      <c r="B19" s="21">
        <v>11061</v>
      </c>
      <c r="C19" s="20">
        <v>974.7</v>
      </c>
      <c r="D19" s="20">
        <v>2094</v>
      </c>
      <c r="E19" s="20">
        <v>9193</v>
      </c>
      <c r="F19" s="20">
        <v>1655</v>
      </c>
      <c r="G19" s="20">
        <v>12284</v>
      </c>
      <c r="H19" s="20">
        <v>586</v>
      </c>
      <c r="I19" s="20">
        <v>160.30000000000001</v>
      </c>
      <c r="J19" s="20">
        <v>29.9</v>
      </c>
      <c r="K19" s="20">
        <v>224</v>
      </c>
      <c r="L19" s="20">
        <v>10.7</v>
      </c>
      <c r="M19" s="20">
        <v>40</v>
      </c>
      <c r="N19" s="22">
        <v>0.155</v>
      </c>
      <c r="O19" s="22">
        <v>0.71499999999999997</v>
      </c>
      <c r="P19" s="22">
        <v>0.40100000000000002</v>
      </c>
      <c r="Q19" s="23">
        <v>58320</v>
      </c>
      <c r="R19" s="22">
        <v>0.185</v>
      </c>
    </row>
    <row r="20" spans="1:18">
      <c r="A20" s="20">
        <v>2022</v>
      </c>
      <c r="B20" s="21">
        <v>14154</v>
      </c>
      <c r="C20" s="20">
        <v>693.5</v>
      </c>
      <c r="D20" s="20">
        <v>1596</v>
      </c>
      <c r="E20" s="20">
        <v>12436</v>
      </c>
      <c r="F20" s="20">
        <v>1503</v>
      </c>
      <c r="G20" s="20">
        <v>12427</v>
      </c>
      <c r="H20" s="20">
        <v>934</v>
      </c>
      <c r="I20" s="20">
        <v>132.19999999999999</v>
      </c>
      <c r="J20" s="20">
        <v>16.100000000000001</v>
      </c>
      <c r="K20" s="20">
        <v>132.30000000000001</v>
      </c>
      <c r="L20" s="20">
        <v>10.1</v>
      </c>
      <c r="M20" s="20">
        <v>17</v>
      </c>
      <c r="N20" s="22">
        <v>8.7999999999999995E-2</v>
      </c>
      <c r="O20" s="22">
        <v>0.79600000000000004</v>
      </c>
      <c r="P20" s="22">
        <v>0.27200000000000002</v>
      </c>
      <c r="Q20" s="23">
        <v>75160</v>
      </c>
      <c r="R20" s="22">
        <v>0.104</v>
      </c>
    </row>
    <row r="21" spans="1:18">
      <c r="A21" s="20">
        <v>2022</v>
      </c>
      <c r="B21" s="21">
        <v>11412</v>
      </c>
      <c r="C21" s="20">
        <v>746.5</v>
      </c>
      <c r="D21" s="20">
        <v>1186</v>
      </c>
      <c r="E21" s="20">
        <v>10819</v>
      </c>
      <c r="F21" s="20">
        <v>1796</v>
      </c>
      <c r="G21" s="20">
        <v>12086</v>
      </c>
      <c r="H21" s="20">
        <v>708</v>
      </c>
      <c r="I21" s="20">
        <v>136.80000000000001</v>
      </c>
      <c r="J21" s="20">
        <v>23.1</v>
      </c>
      <c r="K21" s="20">
        <v>155.80000000000001</v>
      </c>
      <c r="L21" s="20">
        <v>9.3000000000000007</v>
      </c>
      <c r="M21" s="20">
        <v>15.5</v>
      </c>
      <c r="N21" s="22">
        <v>8.7999999999999995E-2</v>
      </c>
      <c r="O21" s="22">
        <v>0.78800000000000003</v>
      </c>
      <c r="P21" s="22">
        <v>0.33200000000000002</v>
      </c>
      <c r="Q21" s="23">
        <v>108200</v>
      </c>
      <c r="R21" s="22">
        <v>9.6000000000000002E-2</v>
      </c>
    </row>
    <row r="22" spans="1:18">
      <c r="A22" s="20">
        <v>2022</v>
      </c>
      <c r="B22" s="21">
        <v>12950</v>
      </c>
      <c r="C22" s="20">
        <v>844.3</v>
      </c>
      <c r="D22" s="20">
        <v>543</v>
      </c>
      <c r="E22" s="20">
        <v>3428</v>
      </c>
      <c r="F22" s="20">
        <v>603</v>
      </c>
      <c r="G22" s="20">
        <v>3592</v>
      </c>
      <c r="H22" s="20">
        <v>281</v>
      </c>
      <c r="I22" s="20">
        <v>154.30000000000001</v>
      </c>
      <c r="J22" s="20">
        <v>28.2</v>
      </c>
      <c r="K22" s="20">
        <v>167.1</v>
      </c>
      <c r="L22" s="20">
        <v>13.3</v>
      </c>
      <c r="M22" s="20">
        <v>24.9</v>
      </c>
      <c r="N22" s="22">
        <v>0.123</v>
      </c>
      <c r="O22" s="22">
        <v>0.77900000000000003</v>
      </c>
      <c r="P22" s="22">
        <v>0.33100000000000002</v>
      </c>
      <c r="Q22" s="23">
        <v>93550</v>
      </c>
      <c r="R22" s="22">
        <v>0.10299999999999999</v>
      </c>
    </row>
    <row r="23" spans="1:18">
      <c r="A23" s="20">
        <v>2022</v>
      </c>
      <c r="B23" s="21">
        <v>10463</v>
      </c>
      <c r="C23" s="20">
        <v>855.4</v>
      </c>
      <c r="D23" s="20">
        <v>4200</v>
      </c>
      <c r="E23" s="20">
        <v>21032</v>
      </c>
      <c r="F23" s="20">
        <v>3418</v>
      </c>
      <c r="G23" s="20">
        <v>27266</v>
      </c>
      <c r="H23" s="20">
        <v>1442</v>
      </c>
      <c r="I23" s="20">
        <v>154.4</v>
      </c>
      <c r="J23" s="20">
        <v>25.6</v>
      </c>
      <c r="K23" s="20">
        <v>206.3</v>
      </c>
      <c r="L23" s="20">
        <v>11</v>
      </c>
      <c r="M23" s="20">
        <v>32.4</v>
      </c>
      <c r="N23" s="22">
        <v>0.13600000000000001</v>
      </c>
      <c r="O23" s="22">
        <v>0.76400000000000001</v>
      </c>
      <c r="P23" s="22">
        <v>0.34499999999999997</v>
      </c>
      <c r="Q23" s="23">
        <v>68990</v>
      </c>
      <c r="R23" s="22">
        <v>0.13300000000000001</v>
      </c>
    </row>
    <row r="24" spans="1:18">
      <c r="A24" s="20">
        <v>2022</v>
      </c>
      <c r="B24" s="21">
        <v>11474</v>
      </c>
      <c r="C24" s="20">
        <v>710.3</v>
      </c>
      <c r="D24" s="20">
        <v>2358</v>
      </c>
      <c r="E24" s="20">
        <v>10284</v>
      </c>
      <c r="F24" s="20">
        <v>1514</v>
      </c>
      <c r="G24" s="20">
        <v>9175</v>
      </c>
      <c r="H24" s="20">
        <v>527</v>
      </c>
      <c r="I24" s="20">
        <v>139</v>
      </c>
      <c r="J24" s="20">
        <v>20.5</v>
      </c>
      <c r="K24" s="20">
        <v>124.1</v>
      </c>
      <c r="L24" s="20">
        <v>7.3</v>
      </c>
      <c r="M24" s="20">
        <v>31.6</v>
      </c>
      <c r="N24" s="22">
        <v>0.111</v>
      </c>
      <c r="O24" s="22">
        <v>0.80200000000000005</v>
      </c>
      <c r="P24" s="22">
        <v>0.33600000000000002</v>
      </c>
      <c r="Q24" s="23">
        <v>90390</v>
      </c>
      <c r="R24" s="22">
        <v>9.6000000000000002E-2</v>
      </c>
    </row>
    <row r="25" spans="1:18">
      <c r="A25" s="20">
        <v>2022</v>
      </c>
      <c r="B25" s="21">
        <v>10458</v>
      </c>
      <c r="C25" s="20">
        <v>916.7</v>
      </c>
      <c r="D25" s="20">
        <v>2620</v>
      </c>
      <c r="E25" s="20">
        <v>13071</v>
      </c>
      <c r="F25" s="20">
        <v>1878</v>
      </c>
      <c r="G25" s="20">
        <v>16143</v>
      </c>
      <c r="H25" s="20">
        <v>1098</v>
      </c>
      <c r="I25" s="20">
        <v>159.6</v>
      </c>
      <c r="J25" s="20">
        <v>23.5</v>
      </c>
      <c r="K25" s="20">
        <v>199.8</v>
      </c>
      <c r="L25" s="20">
        <v>13.7</v>
      </c>
      <c r="M25" s="20">
        <v>32.5</v>
      </c>
      <c r="N25" s="22">
        <v>0.15</v>
      </c>
      <c r="O25" s="22">
        <v>0.754</v>
      </c>
      <c r="P25" s="22">
        <v>0.36399999999999999</v>
      </c>
      <c r="Q25" s="23">
        <v>48610</v>
      </c>
      <c r="R25" s="22">
        <v>0.128</v>
      </c>
    </row>
    <row r="26" spans="1:18">
      <c r="A26" s="20">
        <v>2022</v>
      </c>
      <c r="B26" s="21">
        <v>9747</v>
      </c>
      <c r="C26" s="20">
        <v>1073.3</v>
      </c>
      <c r="D26" s="20">
        <v>1679</v>
      </c>
      <c r="E26" s="20">
        <v>6665</v>
      </c>
      <c r="F26" s="20">
        <v>1256</v>
      </c>
      <c r="G26" s="20">
        <v>8858</v>
      </c>
      <c r="H26" s="20">
        <v>761</v>
      </c>
      <c r="I26" s="20">
        <v>178.4</v>
      </c>
      <c r="J26" s="20">
        <v>34.700000000000003</v>
      </c>
      <c r="K26" s="20">
        <v>248</v>
      </c>
      <c r="L26" s="20">
        <v>21.1</v>
      </c>
      <c r="M26" s="20">
        <v>48.5</v>
      </c>
      <c r="N26" s="22">
        <v>0.14899999999999999</v>
      </c>
      <c r="O26" s="22">
        <v>0.69199999999999995</v>
      </c>
      <c r="P26" s="22">
        <v>0.39500000000000002</v>
      </c>
      <c r="Q26" s="23">
        <v>71520</v>
      </c>
      <c r="R26" s="22">
        <v>0.191</v>
      </c>
    </row>
    <row r="27" spans="1:18">
      <c r="A27" s="20">
        <v>2022</v>
      </c>
      <c r="B27" s="21">
        <v>10912</v>
      </c>
      <c r="C27" s="20">
        <v>795.9</v>
      </c>
      <c r="D27" s="20">
        <v>338</v>
      </c>
      <c r="E27" s="20">
        <v>2234</v>
      </c>
      <c r="F27" s="20">
        <v>329</v>
      </c>
      <c r="G27" s="20">
        <v>2539</v>
      </c>
      <c r="H27" s="20">
        <v>113</v>
      </c>
      <c r="I27" s="20">
        <v>142.19999999999999</v>
      </c>
      <c r="J27" s="20">
        <v>22</v>
      </c>
      <c r="K27" s="20">
        <v>165.9</v>
      </c>
      <c r="L27" s="20">
        <v>7.4</v>
      </c>
      <c r="M27" s="20">
        <v>22.5</v>
      </c>
      <c r="N27" s="22">
        <v>0.13100000000000001</v>
      </c>
      <c r="O27" s="22">
        <v>0.79900000000000004</v>
      </c>
      <c r="P27" s="22">
        <v>0.30499999999999999</v>
      </c>
      <c r="Q27" s="23">
        <v>72970</v>
      </c>
      <c r="R27" s="22">
        <v>0.125</v>
      </c>
    </row>
    <row r="28" spans="1:18">
      <c r="A28" s="20">
        <v>2022</v>
      </c>
      <c r="B28" s="21">
        <v>9555</v>
      </c>
      <c r="C28" s="20">
        <v>877.1</v>
      </c>
      <c r="D28" s="20">
        <v>4272</v>
      </c>
      <c r="E28" s="20">
        <v>20409</v>
      </c>
      <c r="F28" s="20">
        <v>3834</v>
      </c>
      <c r="G28" s="20">
        <v>21763</v>
      </c>
      <c r="H28" s="20">
        <v>1523</v>
      </c>
      <c r="I28" s="20">
        <v>149</v>
      </c>
      <c r="J28" s="20">
        <v>28.8</v>
      </c>
      <c r="K28" s="20">
        <v>165.8</v>
      </c>
      <c r="L28" s="20">
        <v>11.7</v>
      </c>
      <c r="M28" s="20">
        <v>33.9</v>
      </c>
      <c r="N28" s="22">
        <v>0.127</v>
      </c>
      <c r="O28" s="22">
        <v>0.77900000000000003</v>
      </c>
      <c r="P28" s="22">
        <v>0.34100000000000003</v>
      </c>
      <c r="Q28" s="23">
        <v>72330</v>
      </c>
      <c r="R28" s="22">
        <v>0.13</v>
      </c>
    </row>
    <row r="29" spans="1:18">
      <c r="A29" s="20">
        <v>2022</v>
      </c>
      <c r="B29" s="21">
        <v>11830</v>
      </c>
      <c r="C29" s="20">
        <v>739.2</v>
      </c>
      <c r="D29" s="20">
        <v>336</v>
      </c>
      <c r="E29" s="20">
        <v>1214</v>
      </c>
      <c r="F29" s="20">
        <v>234</v>
      </c>
      <c r="G29" s="20">
        <v>1538</v>
      </c>
      <c r="H29" s="20">
        <v>125</v>
      </c>
      <c r="I29" s="20">
        <v>128.4</v>
      </c>
      <c r="J29" s="20">
        <v>25.1</v>
      </c>
      <c r="K29" s="20">
        <v>155</v>
      </c>
      <c r="L29" s="20">
        <v>13</v>
      </c>
      <c r="M29" s="20">
        <v>31.6</v>
      </c>
      <c r="N29" s="22">
        <v>0.13500000000000001</v>
      </c>
      <c r="O29" s="22">
        <v>0.755</v>
      </c>
      <c r="P29" s="22">
        <v>0.35399999999999998</v>
      </c>
      <c r="Q29" s="23">
        <v>75910</v>
      </c>
      <c r="R29" s="22">
        <v>0.111</v>
      </c>
    </row>
    <row r="30" spans="1:18">
      <c r="A30" s="20">
        <v>2022</v>
      </c>
      <c r="B30" s="21">
        <v>11087</v>
      </c>
      <c r="C30" s="20">
        <v>773.5</v>
      </c>
      <c r="D30" s="20">
        <v>746</v>
      </c>
      <c r="E30" s="20">
        <v>3490</v>
      </c>
      <c r="F30" s="20">
        <v>539</v>
      </c>
      <c r="G30" s="20">
        <v>3804</v>
      </c>
      <c r="H30" s="20">
        <v>288</v>
      </c>
      <c r="I30" s="20">
        <v>142.19999999999999</v>
      </c>
      <c r="J30" s="20">
        <v>22.1</v>
      </c>
      <c r="K30" s="20">
        <v>154.30000000000001</v>
      </c>
      <c r="L30" s="20">
        <v>11.9</v>
      </c>
      <c r="M30" s="20">
        <v>30</v>
      </c>
      <c r="N30" s="22">
        <v>0.126</v>
      </c>
      <c r="O30" s="22">
        <v>0.74</v>
      </c>
      <c r="P30" s="22">
        <v>0.35299999999999998</v>
      </c>
      <c r="Q30" s="23">
        <v>65070</v>
      </c>
      <c r="R30" s="22">
        <v>0.105</v>
      </c>
    </row>
    <row r="31" spans="1:18">
      <c r="A31" s="20">
        <v>2022</v>
      </c>
      <c r="B31" s="21">
        <v>12560</v>
      </c>
      <c r="C31" s="20">
        <v>749.7</v>
      </c>
      <c r="D31" s="20">
        <v>462</v>
      </c>
      <c r="E31" s="20">
        <v>2908</v>
      </c>
      <c r="F31" s="20">
        <v>454</v>
      </c>
      <c r="G31" s="20">
        <v>2951</v>
      </c>
      <c r="H31" s="20">
        <v>163</v>
      </c>
      <c r="I31" s="20">
        <v>141.4</v>
      </c>
      <c r="J31" s="20">
        <v>22.3</v>
      </c>
      <c r="K31" s="20">
        <v>147.5</v>
      </c>
      <c r="L31" s="20">
        <v>8.5</v>
      </c>
      <c r="M31" s="20">
        <v>23.9</v>
      </c>
      <c r="N31" s="22">
        <v>9.5000000000000001E-2</v>
      </c>
      <c r="O31" s="22">
        <v>0.79500000000000004</v>
      </c>
      <c r="P31" s="22">
        <v>0.30199999999999999</v>
      </c>
      <c r="Q31" s="23">
        <v>78360</v>
      </c>
      <c r="R31" s="22">
        <v>6.8000000000000005E-2</v>
      </c>
    </row>
    <row r="32" spans="1:18">
      <c r="A32" s="20">
        <v>2022</v>
      </c>
      <c r="B32" s="21">
        <v>12663</v>
      </c>
      <c r="C32" s="20">
        <v>683.6</v>
      </c>
      <c r="D32" s="20">
        <v>2320</v>
      </c>
      <c r="E32" s="20">
        <v>15330</v>
      </c>
      <c r="F32" s="20">
        <v>2099</v>
      </c>
      <c r="G32" s="20">
        <v>18707</v>
      </c>
      <c r="H32" s="20">
        <v>1149</v>
      </c>
      <c r="I32" s="20">
        <v>125.3</v>
      </c>
      <c r="J32" s="20">
        <v>17.3</v>
      </c>
      <c r="K32" s="20">
        <v>152.80000000000001</v>
      </c>
      <c r="L32" s="20">
        <v>9.5</v>
      </c>
      <c r="M32" s="20">
        <v>18.8</v>
      </c>
      <c r="N32" s="22">
        <v>0.09</v>
      </c>
      <c r="O32" s="22">
        <v>0.78300000000000003</v>
      </c>
      <c r="P32" s="22">
        <v>0.29099999999999998</v>
      </c>
      <c r="Q32" s="23">
        <v>84970</v>
      </c>
      <c r="R32" s="22">
        <v>9.7000000000000003E-2</v>
      </c>
    </row>
    <row r="33" spans="1:18">
      <c r="A33" s="20">
        <v>2022</v>
      </c>
      <c r="B33" s="21">
        <v>9411</v>
      </c>
      <c r="C33" s="20">
        <v>901.4</v>
      </c>
      <c r="D33" s="20">
        <v>733</v>
      </c>
      <c r="E33" s="20">
        <v>3646</v>
      </c>
      <c r="F33" s="20">
        <v>860</v>
      </c>
      <c r="G33" s="20">
        <v>4369</v>
      </c>
      <c r="H33" s="20">
        <v>365</v>
      </c>
      <c r="I33" s="20">
        <v>127.5</v>
      </c>
      <c r="J33" s="20">
        <v>31.2</v>
      </c>
      <c r="K33" s="20">
        <v>156.80000000000001</v>
      </c>
      <c r="L33" s="20">
        <v>13.4</v>
      </c>
      <c r="M33" s="20">
        <v>26.6</v>
      </c>
      <c r="N33" s="22">
        <v>0.14299999999999999</v>
      </c>
      <c r="O33" s="22">
        <v>0.76800000000000002</v>
      </c>
      <c r="P33" s="22">
        <v>0.32400000000000001</v>
      </c>
      <c r="Q33" s="23">
        <v>92340</v>
      </c>
      <c r="R33" s="22">
        <v>0.17799999999999999</v>
      </c>
    </row>
    <row r="34" spans="1:18">
      <c r="A34" s="20">
        <v>2022</v>
      </c>
      <c r="B34" s="21">
        <v>8948</v>
      </c>
      <c r="C34" s="20">
        <v>842.1</v>
      </c>
      <c r="D34" s="20">
        <v>863</v>
      </c>
      <c r="E34" s="20">
        <v>5420</v>
      </c>
      <c r="F34" s="20">
        <v>898</v>
      </c>
      <c r="G34" s="20">
        <v>7337</v>
      </c>
      <c r="H34" s="20">
        <v>569</v>
      </c>
      <c r="I34" s="20">
        <v>138.9</v>
      </c>
      <c r="J34" s="20">
        <v>23.4</v>
      </c>
      <c r="K34" s="20">
        <v>196.8</v>
      </c>
      <c r="L34" s="20">
        <v>15.4</v>
      </c>
      <c r="M34" s="20">
        <v>25.3</v>
      </c>
      <c r="N34" s="22">
        <v>0.14399999999999999</v>
      </c>
      <c r="O34" s="22">
        <v>0.74099999999999999</v>
      </c>
      <c r="P34" s="22">
        <v>0.33500000000000002</v>
      </c>
      <c r="Q34" s="23">
        <v>78720</v>
      </c>
      <c r="R34" s="22">
        <v>0.126</v>
      </c>
    </row>
    <row r="35" spans="1:18">
      <c r="A35" s="20">
        <v>2022</v>
      </c>
      <c r="B35" s="21">
        <v>15330</v>
      </c>
      <c r="C35" s="20">
        <v>664.5</v>
      </c>
      <c r="D35" s="20">
        <v>3265</v>
      </c>
      <c r="E35" s="20">
        <v>32655</v>
      </c>
      <c r="F35" s="20">
        <v>4788</v>
      </c>
      <c r="G35" s="20">
        <v>43237</v>
      </c>
      <c r="H35" s="20">
        <v>4065</v>
      </c>
      <c r="I35" s="20">
        <v>122.4</v>
      </c>
      <c r="J35" s="20">
        <v>18.2</v>
      </c>
      <c r="K35" s="20">
        <v>159.19999999999999</v>
      </c>
      <c r="L35" s="20">
        <v>15.1</v>
      </c>
      <c r="M35" s="20">
        <v>11.7</v>
      </c>
      <c r="N35" s="22">
        <v>0.104</v>
      </c>
      <c r="O35" s="22">
        <v>0.754</v>
      </c>
      <c r="P35" s="22">
        <v>0.30099999999999999</v>
      </c>
      <c r="Q35" s="23">
        <v>56420</v>
      </c>
      <c r="R35" s="22">
        <v>0.14199999999999999</v>
      </c>
    </row>
    <row r="36" spans="1:18">
      <c r="A36" s="20">
        <v>2022</v>
      </c>
      <c r="B36" s="21">
        <v>11134</v>
      </c>
      <c r="C36" s="20">
        <v>917.2</v>
      </c>
      <c r="D36" s="20">
        <v>4953</v>
      </c>
      <c r="E36" s="20">
        <v>24616</v>
      </c>
      <c r="F36" s="20">
        <v>4268</v>
      </c>
      <c r="G36" s="20">
        <v>30041</v>
      </c>
      <c r="H36" s="20">
        <v>1906</v>
      </c>
      <c r="I36" s="20">
        <v>155.5</v>
      </c>
      <c r="J36" s="20">
        <v>27.6</v>
      </c>
      <c r="K36" s="20">
        <v>193.9</v>
      </c>
      <c r="L36" s="20">
        <v>12.5</v>
      </c>
      <c r="M36" s="20">
        <v>32.299999999999997</v>
      </c>
      <c r="N36" s="22">
        <v>0.154</v>
      </c>
      <c r="O36" s="22">
        <v>0.75600000000000001</v>
      </c>
      <c r="P36" s="22">
        <v>0.38100000000000001</v>
      </c>
      <c r="Q36" s="23">
        <v>67520</v>
      </c>
      <c r="R36" s="22">
        <v>0.13400000000000001</v>
      </c>
    </row>
    <row r="37" spans="1:18">
      <c r="A37" s="20">
        <v>2022</v>
      </c>
      <c r="B37" s="21">
        <v>9847</v>
      </c>
      <c r="C37" s="20">
        <v>1025.5999999999999</v>
      </c>
      <c r="D37" s="20">
        <v>1613</v>
      </c>
      <c r="E37" s="20">
        <v>8378</v>
      </c>
      <c r="F37" s="20">
        <v>1586</v>
      </c>
      <c r="G37" s="20">
        <v>12268</v>
      </c>
      <c r="H37" s="20">
        <v>656</v>
      </c>
      <c r="I37" s="20">
        <v>171.6</v>
      </c>
      <c r="J37" s="20">
        <v>33.799999999999997</v>
      </c>
      <c r="K37" s="20">
        <v>257.10000000000002</v>
      </c>
      <c r="L37" s="20">
        <v>14</v>
      </c>
      <c r="M37" s="20">
        <v>34.700000000000003</v>
      </c>
      <c r="N37" s="22">
        <v>0.14599999999999999</v>
      </c>
      <c r="O37" s="22">
        <v>0.70499999999999996</v>
      </c>
      <c r="P37" s="22">
        <v>0.4</v>
      </c>
      <c r="Q37" s="23">
        <v>63440</v>
      </c>
      <c r="R37" s="22">
        <v>0.156</v>
      </c>
    </row>
    <row r="38" spans="1:18">
      <c r="A38" s="20">
        <v>2022</v>
      </c>
      <c r="B38" s="21">
        <v>10637</v>
      </c>
      <c r="C38" s="20">
        <v>811.3</v>
      </c>
      <c r="D38" s="20">
        <v>2030</v>
      </c>
      <c r="E38" s="20">
        <v>8485</v>
      </c>
      <c r="F38" s="20">
        <v>1454</v>
      </c>
      <c r="G38" s="20">
        <v>8152</v>
      </c>
      <c r="H38" s="20">
        <v>370</v>
      </c>
      <c r="I38" s="20">
        <v>147</v>
      </c>
      <c r="J38" s="20">
        <v>25.4</v>
      </c>
      <c r="K38" s="20">
        <v>145.4</v>
      </c>
      <c r="L38" s="20">
        <v>6.7</v>
      </c>
      <c r="M38" s="20">
        <v>37</v>
      </c>
      <c r="N38" s="22">
        <v>0.11899999999999999</v>
      </c>
      <c r="O38" s="22">
        <v>0.81</v>
      </c>
      <c r="P38" s="22">
        <v>0.309</v>
      </c>
      <c r="Q38" s="23">
        <v>86780</v>
      </c>
      <c r="R38" s="22">
        <v>0.11899999999999999</v>
      </c>
    </row>
    <row r="39" spans="1:18">
      <c r="A39" s="20">
        <v>2022</v>
      </c>
      <c r="B39" s="21">
        <v>12448</v>
      </c>
      <c r="C39" s="20">
        <v>818.2</v>
      </c>
      <c r="D39" s="20">
        <v>4011</v>
      </c>
      <c r="E39" s="20">
        <v>27648</v>
      </c>
      <c r="F39" s="20">
        <v>4124</v>
      </c>
      <c r="G39" s="20">
        <v>32522</v>
      </c>
      <c r="H39" s="20">
        <v>2022</v>
      </c>
      <c r="I39" s="20">
        <v>148.69999999999999</v>
      </c>
      <c r="J39" s="20">
        <v>22.6</v>
      </c>
      <c r="K39" s="20">
        <v>173.4</v>
      </c>
      <c r="L39" s="20">
        <v>10.9</v>
      </c>
      <c r="M39" s="20">
        <v>20.9</v>
      </c>
      <c r="N39" s="22">
        <v>0.129</v>
      </c>
      <c r="O39" s="22">
        <v>0.78600000000000003</v>
      </c>
      <c r="P39" s="22">
        <v>0.33400000000000002</v>
      </c>
      <c r="Q39" s="23">
        <v>72210</v>
      </c>
      <c r="R39" s="22">
        <v>0.11899999999999999</v>
      </c>
    </row>
    <row r="40" spans="1:18">
      <c r="A40" s="20">
        <v>2022</v>
      </c>
      <c r="B40" s="21">
        <v>12050</v>
      </c>
      <c r="C40" s="20">
        <v>714</v>
      </c>
      <c r="D40" s="20">
        <v>475</v>
      </c>
      <c r="E40" s="20">
        <v>2091</v>
      </c>
      <c r="F40" s="20">
        <v>293</v>
      </c>
      <c r="G40" s="20">
        <v>2369</v>
      </c>
      <c r="H40" s="20">
        <v>91</v>
      </c>
      <c r="I40" s="20">
        <v>136.5</v>
      </c>
      <c r="J40" s="20">
        <v>18.899999999999999</v>
      </c>
      <c r="K40" s="20">
        <v>152.6</v>
      </c>
      <c r="L40" s="20">
        <v>6.1</v>
      </c>
      <c r="M40" s="20">
        <v>29.8</v>
      </c>
      <c r="N40" s="22">
        <v>0.104</v>
      </c>
      <c r="O40" s="22">
        <v>0.76100000000000001</v>
      </c>
      <c r="P40" s="22">
        <v>0.308</v>
      </c>
      <c r="Q40" s="23">
        <v>80650</v>
      </c>
      <c r="R40" s="22">
        <v>0.108</v>
      </c>
    </row>
    <row r="41" spans="1:18">
      <c r="A41" s="20">
        <v>2022</v>
      </c>
      <c r="B41" s="21">
        <v>9104</v>
      </c>
      <c r="C41" s="20">
        <v>918.8</v>
      </c>
      <c r="D41" s="20">
        <v>2429</v>
      </c>
      <c r="E41" s="20">
        <v>11015</v>
      </c>
      <c r="F41" s="20">
        <v>1784</v>
      </c>
      <c r="G41" s="20">
        <v>12038</v>
      </c>
      <c r="H41" s="20">
        <v>697</v>
      </c>
      <c r="I41" s="20">
        <v>153.19999999999999</v>
      </c>
      <c r="J41" s="20">
        <v>25.8</v>
      </c>
      <c r="K41" s="20">
        <v>177.7</v>
      </c>
      <c r="L41" s="20">
        <v>10.3</v>
      </c>
      <c r="M41" s="20">
        <v>37.4</v>
      </c>
      <c r="N41" s="22">
        <v>0.129</v>
      </c>
      <c r="O41" s="22">
        <v>0.74299999999999999</v>
      </c>
      <c r="P41" s="22">
        <v>0.35</v>
      </c>
      <c r="Q41" s="23">
        <v>61770</v>
      </c>
      <c r="R41" s="22">
        <v>0.14099999999999999</v>
      </c>
    </row>
    <row r="42" spans="1:18">
      <c r="A42" s="20">
        <v>2022</v>
      </c>
      <c r="B42" s="21">
        <v>13349</v>
      </c>
      <c r="C42" s="20">
        <v>801</v>
      </c>
      <c r="D42" s="20">
        <v>435</v>
      </c>
      <c r="E42" s="20">
        <v>1705</v>
      </c>
      <c r="F42" s="20">
        <v>339</v>
      </c>
      <c r="G42" s="20">
        <v>1850</v>
      </c>
      <c r="H42" s="20">
        <v>130</v>
      </c>
      <c r="I42" s="20">
        <v>144.69999999999999</v>
      </c>
      <c r="J42" s="20">
        <v>29.4</v>
      </c>
      <c r="K42" s="20">
        <v>158.19999999999999</v>
      </c>
      <c r="L42" s="20">
        <v>11.3</v>
      </c>
      <c r="M42" s="20">
        <v>36.5</v>
      </c>
      <c r="N42" s="22">
        <v>0.128</v>
      </c>
      <c r="O42" s="22">
        <v>0.75700000000000001</v>
      </c>
      <c r="P42" s="22">
        <v>0.36799999999999999</v>
      </c>
      <c r="Q42" s="23">
        <v>67180</v>
      </c>
      <c r="R42" s="22">
        <v>0.112</v>
      </c>
    </row>
    <row r="43" spans="1:18">
      <c r="A43" s="20">
        <v>2022</v>
      </c>
      <c r="B43" s="21">
        <v>9839</v>
      </c>
      <c r="C43" s="20">
        <v>1009.2</v>
      </c>
      <c r="D43" s="20">
        <v>2933</v>
      </c>
      <c r="E43" s="20">
        <v>14625</v>
      </c>
      <c r="F43" s="20">
        <v>2722</v>
      </c>
      <c r="G43" s="20">
        <v>18727</v>
      </c>
      <c r="H43" s="20">
        <v>1330</v>
      </c>
      <c r="I43" s="20">
        <v>162.30000000000001</v>
      </c>
      <c r="J43" s="20">
        <v>31.2</v>
      </c>
      <c r="K43" s="20">
        <v>218.3</v>
      </c>
      <c r="L43" s="20">
        <v>15.6</v>
      </c>
      <c r="M43" s="20">
        <v>36</v>
      </c>
      <c r="N43" s="22">
        <v>0.17100000000000001</v>
      </c>
      <c r="O43" s="22">
        <v>0.72099999999999997</v>
      </c>
      <c r="P43" s="22">
        <v>0.38900000000000001</v>
      </c>
      <c r="Q43" s="23">
        <v>65380</v>
      </c>
      <c r="R43" s="22">
        <v>0.13400000000000001</v>
      </c>
    </row>
    <row r="44" spans="1:18">
      <c r="A44" s="20">
        <v>2022</v>
      </c>
      <c r="B44" s="21">
        <v>8787</v>
      </c>
      <c r="C44" s="20">
        <v>816.9</v>
      </c>
      <c r="D44" s="20">
        <v>10427</v>
      </c>
      <c r="E44" s="20">
        <v>43403</v>
      </c>
      <c r="F44" s="20">
        <v>7853</v>
      </c>
      <c r="G44" s="20">
        <v>50672</v>
      </c>
      <c r="H44" s="20">
        <v>3025</v>
      </c>
      <c r="I44" s="20">
        <v>140.80000000000001</v>
      </c>
      <c r="J44" s="20">
        <v>25.6</v>
      </c>
      <c r="K44" s="20">
        <v>172.3</v>
      </c>
      <c r="L44" s="20">
        <v>10.3</v>
      </c>
      <c r="M44" s="20">
        <v>38.799999999999997</v>
      </c>
      <c r="N44" s="22">
        <v>0.114</v>
      </c>
      <c r="O44" s="22">
        <v>0.754</v>
      </c>
      <c r="P44" s="22">
        <v>0.35499999999999998</v>
      </c>
      <c r="Q44" s="23">
        <v>74640</v>
      </c>
      <c r="R44" s="22">
        <v>0.13900000000000001</v>
      </c>
    </row>
    <row r="45" spans="1:18">
      <c r="A45" s="20">
        <v>2022</v>
      </c>
      <c r="B45" s="21">
        <v>8074</v>
      </c>
      <c r="C45" s="20">
        <v>755</v>
      </c>
      <c r="D45" s="20">
        <v>1057</v>
      </c>
      <c r="E45" s="20">
        <v>3501</v>
      </c>
      <c r="F45" s="20">
        <v>763</v>
      </c>
      <c r="G45" s="20">
        <v>4460</v>
      </c>
      <c r="H45" s="20">
        <v>266</v>
      </c>
      <c r="I45" s="20">
        <v>116.1</v>
      </c>
      <c r="J45" s="20">
        <v>25.4</v>
      </c>
      <c r="K45" s="20">
        <v>159.4</v>
      </c>
      <c r="L45" s="20">
        <v>9.3000000000000007</v>
      </c>
      <c r="M45" s="20">
        <v>39.799999999999997</v>
      </c>
      <c r="N45" s="22">
        <v>6.0999999999999999E-2</v>
      </c>
      <c r="O45" s="22">
        <v>0.82599999999999996</v>
      </c>
      <c r="P45" s="22">
        <v>0.311</v>
      </c>
      <c r="Q45" s="23">
        <v>95800</v>
      </c>
      <c r="R45" s="22">
        <v>8.1000000000000003E-2</v>
      </c>
    </row>
    <row r="46" spans="1:18">
      <c r="A46" s="20">
        <v>2022</v>
      </c>
      <c r="B46" s="21">
        <v>9656</v>
      </c>
      <c r="C46" s="20">
        <v>794.1</v>
      </c>
      <c r="D46" s="20">
        <v>2506</v>
      </c>
      <c r="E46" s="20">
        <v>15842</v>
      </c>
      <c r="F46" s="20">
        <v>2875</v>
      </c>
      <c r="G46" s="20">
        <v>16902</v>
      </c>
      <c r="H46" s="20">
        <v>1068</v>
      </c>
      <c r="I46" s="20">
        <v>144.80000000000001</v>
      </c>
      <c r="J46" s="20">
        <v>26.9</v>
      </c>
      <c r="K46" s="20">
        <v>159.19999999999999</v>
      </c>
      <c r="L46" s="20">
        <v>10</v>
      </c>
      <c r="M46" s="20">
        <v>24.4</v>
      </c>
      <c r="N46" s="22">
        <v>0.108</v>
      </c>
      <c r="O46" s="22">
        <v>0.8</v>
      </c>
      <c r="P46" s="22">
        <v>0.35199999999999998</v>
      </c>
      <c r="Q46" s="23">
        <v>72190</v>
      </c>
      <c r="R46" s="22">
        <v>0.107</v>
      </c>
    </row>
    <row r="47" spans="1:18">
      <c r="A47" s="20">
        <v>2022</v>
      </c>
      <c r="B47" s="21">
        <v>13252</v>
      </c>
      <c r="C47" s="20">
        <v>757.6</v>
      </c>
      <c r="D47" s="20">
        <v>329</v>
      </c>
      <c r="E47" s="20">
        <v>1485</v>
      </c>
      <c r="F47" s="20">
        <v>179</v>
      </c>
      <c r="G47" s="20">
        <v>1589</v>
      </c>
      <c r="H47" s="20">
        <v>71</v>
      </c>
      <c r="I47" s="20">
        <v>150.19999999999999</v>
      </c>
      <c r="J47" s="20">
        <v>18.899999999999999</v>
      </c>
      <c r="K47" s="20">
        <v>165.1</v>
      </c>
      <c r="L47" s="20">
        <v>7.3</v>
      </c>
      <c r="M47" s="20">
        <v>34.5</v>
      </c>
      <c r="N47" s="22">
        <v>0.107</v>
      </c>
      <c r="O47" s="22">
        <v>0.81799999999999995</v>
      </c>
      <c r="P47" s="22">
        <v>0.26800000000000002</v>
      </c>
      <c r="Q47" s="23">
        <v>85170</v>
      </c>
      <c r="R47" s="22">
        <v>9.9000000000000005E-2</v>
      </c>
    </row>
    <row r="48" spans="1:18">
      <c r="A48" s="20">
        <v>2022</v>
      </c>
      <c r="B48" s="21">
        <v>9743</v>
      </c>
      <c r="C48" s="20">
        <v>757.9</v>
      </c>
      <c r="D48" s="20">
        <v>3695</v>
      </c>
      <c r="E48" s="20">
        <v>13432</v>
      </c>
      <c r="F48" s="20">
        <v>2199</v>
      </c>
      <c r="G48" s="20">
        <v>13218</v>
      </c>
      <c r="H48" s="20">
        <v>803</v>
      </c>
      <c r="I48" s="20">
        <v>140.9</v>
      </c>
      <c r="J48" s="20">
        <v>23.3</v>
      </c>
      <c r="K48" s="20">
        <v>142.69999999999999</v>
      </c>
      <c r="L48" s="20">
        <v>8.8000000000000007</v>
      </c>
      <c r="M48" s="20">
        <v>41.6</v>
      </c>
      <c r="N48" s="22">
        <v>8.7999999999999995E-2</v>
      </c>
      <c r="O48" s="22">
        <v>0.83299999999999996</v>
      </c>
      <c r="P48" s="22">
        <v>0.317</v>
      </c>
      <c r="Q48" s="23">
        <v>89430</v>
      </c>
      <c r="R48" s="22">
        <v>0.1</v>
      </c>
    </row>
    <row r="49" spans="1:18">
      <c r="A49" s="20">
        <v>2022</v>
      </c>
      <c r="B49" s="21">
        <v>10402</v>
      </c>
      <c r="C49" s="20">
        <v>791.5</v>
      </c>
      <c r="D49" s="20">
        <v>2361</v>
      </c>
      <c r="E49" s="20">
        <v>11654</v>
      </c>
      <c r="F49" s="20">
        <v>1490</v>
      </c>
      <c r="G49" s="20">
        <v>13128</v>
      </c>
      <c r="H49" s="20">
        <v>638</v>
      </c>
      <c r="I49" s="20">
        <v>145.30000000000001</v>
      </c>
      <c r="J49" s="20">
        <v>19.100000000000001</v>
      </c>
      <c r="K49" s="20">
        <v>166.6</v>
      </c>
      <c r="L49" s="20">
        <v>8.1999999999999993</v>
      </c>
      <c r="M49" s="20">
        <v>30.3</v>
      </c>
      <c r="N49" s="22">
        <v>0.128</v>
      </c>
      <c r="O49" s="22">
        <v>0.78300000000000003</v>
      </c>
      <c r="P49" s="22">
        <v>0.377</v>
      </c>
      <c r="Q49" s="23">
        <v>52460</v>
      </c>
      <c r="R49" s="22">
        <v>0.107</v>
      </c>
    </row>
    <row r="50" spans="1:18">
      <c r="A50" s="20">
        <v>2022</v>
      </c>
      <c r="B50" s="21">
        <v>13665</v>
      </c>
      <c r="C50" s="20">
        <v>1115.5999999999999</v>
      </c>
      <c r="D50" s="20">
        <v>755</v>
      </c>
      <c r="E50" s="20">
        <v>4679</v>
      </c>
      <c r="F50" s="20">
        <v>1056</v>
      </c>
      <c r="G50" s="20">
        <v>5399</v>
      </c>
      <c r="H50" s="20">
        <v>535</v>
      </c>
      <c r="I50" s="20">
        <v>176.3</v>
      </c>
      <c r="J50" s="20">
        <v>41.1</v>
      </c>
      <c r="K50" s="20">
        <v>209.5</v>
      </c>
      <c r="L50" s="20">
        <v>21.5</v>
      </c>
      <c r="M50" s="20">
        <v>29.5</v>
      </c>
      <c r="N50" s="22">
        <v>0.19900000000000001</v>
      </c>
      <c r="O50" s="22">
        <v>0.69499999999999995</v>
      </c>
      <c r="P50" s="22">
        <v>0.41</v>
      </c>
      <c r="Q50" s="23">
        <v>73330</v>
      </c>
      <c r="R50" s="22">
        <v>0.17799999999999999</v>
      </c>
    </row>
    <row r="51" spans="1:18">
      <c r="A51" s="20">
        <v>2022</v>
      </c>
      <c r="B51" s="21">
        <v>11592</v>
      </c>
      <c r="C51" s="20">
        <v>826.8</v>
      </c>
      <c r="D51" s="20">
        <v>240</v>
      </c>
      <c r="E51" s="20">
        <v>1084</v>
      </c>
      <c r="F51" s="20">
        <v>180</v>
      </c>
      <c r="G51" s="20">
        <v>1150</v>
      </c>
      <c r="H51" s="20">
        <v>82</v>
      </c>
      <c r="I51" s="20">
        <v>143</v>
      </c>
      <c r="J51" s="20">
        <v>24.5</v>
      </c>
      <c r="K51" s="20">
        <v>157.1</v>
      </c>
      <c r="L51" s="20">
        <v>12.1</v>
      </c>
      <c r="M51" s="20">
        <v>34.700000000000003</v>
      </c>
      <c r="N51" s="22">
        <v>0.14299999999999999</v>
      </c>
      <c r="O51" s="22">
        <v>0.77300000000000002</v>
      </c>
      <c r="P51" s="22">
        <v>0.34300000000000003</v>
      </c>
      <c r="Q51" s="23">
        <v>73090</v>
      </c>
      <c r="R51" s="22">
        <v>0.11600000000000001</v>
      </c>
    </row>
    <row r="52" spans="1:18">
      <c r="A52" s="20">
        <v>2021</v>
      </c>
      <c r="B52" s="21">
        <v>14201</v>
      </c>
      <c r="C52" s="20">
        <v>931</v>
      </c>
      <c r="D52" s="20">
        <v>135</v>
      </c>
      <c r="E52" s="20">
        <v>1093</v>
      </c>
      <c r="F52" s="20">
        <v>184</v>
      </c>
      <c r="G52" s="20">
        <v>1011</v>
      </c>
      <c r="H52" s="20">
        <v>42</v>
      </c>
      <c r="I52" s="20">
        <v>156</v>
      </c>
      <c r="J52" s="20">
        <v>27</v>
      </c>
      <c r="K52" s="20">
        <v>154.69999999999999</v>
      </c>
      <c r="L52" s="20">
        <v>7.2</v>
      </c>
      <c r="M52" s="20">
        <v>26.4</v>
      </c>
      <c r="N52" s="22">
        <v>0.152</v>
      </c>
      <c r="O52" s="22">
        <v>0.79800000000000004</v>
      </c>
      <c r="P52" s="22">
        <v>0.33500000000000002</v>
      </c>
      <c r="Q52" s="23">
        <v>81130</v>
      </c>
      <c r="R52" s="22">
        <v>0.11</v>
      </c>
    </row>
    <row r="53" spans="1:18">
      <c r="A53" s="20">
        <v>2021</v>
      </c>
      <c r="B53" s="21">
        <v>9425</v>
      </c>
      <c r="C53" s="20">
        <v>1134.2</v>
      </c>
      <c r="D53" s="20">
        <v>2725</v>
      </c>
      <c r="E53" s="20">
        <v>10429</v>
      </c>
      <c r="F53" s="20">
        <v>1652</v>
      </c>
      <c r="G53" s="20">
        <v>15173</v>
      </c>
      <c r="H53" s="20">
        <v>1034</v>
      </c>
      <c r="I53" s="20">
        <v>160.19999999999999</v>
      </c>
      <c r="J53" s="20">
        <v>26.3</v>
      </c>
      <c r="K53" s="20">
        <v>247.5</v>
      </c>
      <c r="L53" s="20">
        <v>16.8</v>
      </c>
      <c r="M53" s="20">
        <v>46.8</v>
      </c>
      <c r="N53" s="22">
        <v>0.14799999999999999</v>
      </c>
      <c r="O53" s="22">
        <v>0.68</v>
      </c>
      <c r="P53" s="22">
        <v>0.39900000000000002</v>
      </c>
      <c r="Q53" s="23">
        <v>56930</v>
      </c>
      <c r="R53" s="22">
        <v>0.16</v>
      </c>
    </row>
    <row r="54" spans="1:18">
      <c r="A54" s="20">
        <v>2021</v>
      </c>
      <c r="B54" s="21">
        <v>9603</v>
      </c>
      <c r="C54" s="20">
        <v>1097.8</v>
      </c>
      <c r="D54" s="20">
        <v>1559</v>
      </c>
      <c r="E54" s="20">
        <v>6516</v>
      </c>
      <c r="F54" s="20">
        <v>1466</v>
      </c>
      <c r="G54" s="20">
        <v>8547</v>
      </c>
      <c r="H54" s="20">
        <v>534</v>
      </c>
      <c r="I54" s="20">
        <v>168.2</v>
      </c>
      <c r="J54" s="20">
        <v>39.299999999999997</v>
      </c>
      <c r="K54" s="20">
        <v>231</v>
      </c>
      <c r="L54" s="20">
        <v>14.7</v>
      </c>
      <c r="M54" s="20">
        <v>43.2</v>
      </c>
      <c r="N54" s="22">
        <v>0.17799999999999999</v>
      </c>
      <c r="O54" s="22">
        <v>0.69099999999999995</v>
      </c>
      <c r="P54" s="22">
        <v>0.38700000000000001</v>
      </c>
      <c r="Q54" s="23">
        <v>70820</v>
      </c>
      <c r="R54" s="22">
        <v>0.16400000000000001</v>
      </c>
    </row>
    <row r="55" spans="1:18">
      <c r="A55" s="20">
        <v>2021</v>
      </c>
      <c r="B55" s="21">
        <v>8946</v>
      </c>
      <c r="C55" s="20">
        <v>908.5</v>
      </c>
      <c r="D55" s="20">
        <v>2754</v>
      </c>
      <c r="E55" s="20">
        <v>12813</v>
      </c>
      <c r="F55" s="20">
        <v>2559</v>
      </c>
      <c r="G55" s="20">
        <v>14550</v>
      </c>
      <c r="H55" s="20">
        <v>932</v>
      </c>
      <c r="I55" s="20">
        <v>134.69999999999999</v>
      </c>
      <c r="J55" s="20">
        <v>27.3</v>
      </c>
      <c r="K55" s="20">
        <v>158.30000000000001</v>
      </c>
      <c r="L55" s="20">
        <v>10.199999999999999</v>
      </c>
      <c r="M55" s="20">
        <v>30.5</v>
      </c>
      <c r="N55" s="22">
        <v>0.124</v>
      </c>
      <c r="O55" s="22">
        <v>0.78400000000000003</v>
      </c>
      <c r="P55" s="22">
        <v>0.313</v>
      </c>
      <c r="Q55" s="23">
        <v>50780</v>
      </c>
      <c r="R55" s="22">
        <v>0.129</v>
      </c>
    </row>
    <row r="56" spans="1:18">
      <c r="A56" s="20">
        <v>2021</v>
      </c>
      <c r="B56" s="21">
        <v>10553</v>
      </c>
      <c r="C56" s="20">
        <v>760.4</v>
      </c>
      <c r="D56" s="20">
        <v>16911</v>
      </c>
      <c r="E56" s="20">
        <v>59503</v>
      </c>
      <c r="F56" s="20">
        <v>11440</v>
      </c>
      <c r="G56" s="20">
        <v>65471</v>
      </c>
      <c r="H56" s="20">
        <v>4638</v>
      </c>
      <c r="I56" s="20">
        <v>132.4</v>
      </c>
      <c r="J56" s="20">
        <v>25.5</v>
      </c>
      <c r="K56" s="20">
        <v>147.80000000000001</v>
      </c>
      <c r="L56" s="20">
        <v>10.5</v>
      </c>
      <c r="M56" s="20">
        <v>39.5</v>
      </c>
      <c r="N56" s="22">
        <v>8.8999999999999996E-2</v>
      </c>
      <c r="O56" s="22">
        <v>0.81100000000000005</v>
      </c>
      <c r="P56" s="22">
        <v>0.27600000000000002</v>
      </c>
      <c r="Q56" s="23">
        <v>81580</v>
      </c>
      <c r="R56" s="22">
        <v>0.123</v>
      </c>
    </row>
    <row r="57" spans="1:18">
      <c r="A57" s="20">
        <v>2021</v>
      </c>
      <c r="B57" s="21">
        <v>8909</v>
      </c>
      <c r="C57" s="20">
        <v>799</v>
      </c>
      <c r="D57" s="20">
        <v>1778</v>
      </c>
      <c r="E57" s="20">
        <v>8058</v>
      </c>
      <c r="F57" s="20">
        <v>1204</v>
      </c>
      <c r="G57" s="20">
        <v>8081</v>
      </c>
      <c r="H57" s="20">
        <v>290</v>
      </c>
      <c r="I57" s="20">
        <v>126.5</v>
      </c>
      <c r="J57" s="20">
        <v>19</v>
      </c>
      <c r="K57" s="20">
        <v>135.1</v>
      </c>
      <c r="L57" s="20">
        <v>4.8</v>
      </c>
      <c r="M57" s="20">
        <v>32.6</v>
      </c>
      <c r="N57" s="22">
        <v>0.113</v>
      </c>
      <c r="O57" s="22">
        <v>0.83199999999999996</v>
      </c>
      <c r="P57" s="22">
        <v>0.251</v>
      </c>
      <c r="Q57" s="23">
        <v>84950</v>
      </c>
      <c r="R57" s="22">
        <v>9.9000000000000005E-2</v>
      </c>
    </row>
    <row r="58" spans="1:18">
      <c r="A58" s="20">
        <v>2021</v>
      </c>
      <c r="B58" s="21">
        <v>12748</v>
      </c>
      <c r="C58" s="20">
        <v>725.1</v>
      </c>
      <c r="D58" s="20">
        <v>1049</v>
      </c>
      <c r="E58" s="20">
        <v>6526</v>
      </c>
      <c r="F58" s="20">
        <v>770</v>
      </c>
      <c r="G58" s="20">
        <v>6731</v>
      </c>
      <c r="H58" s="20">
        <v>406</v>
      </c>
      <c r="I58" s="20">
        <v>133.5</v>
      </c>
      <c r="J58" s="20">
        <v>15.9</v>
      </c>
      <c r="K58" s="20">
        <v>136.69999999999999</v>
      </c>
      <c r="L58" s="20">
        <v>8.3000000000000007</v>
      </c>
      <c r="M58" s="20">
        <v>21.2</v>
      </c>
      <c r="N58" s="22">
        <v>0.104</v>
      </c>
      <c r="O58" s="22">
        <v>0.78700000000000003</v>
      </c>
      <c r="P58" s="22">
        <v>0.30399999999999999</v>
      </c>
      <c r="Q58" s="23">
        <v>80960</v>
      </c>
      <c r="R58" s="22">
        <v>0.10100000000000001</v>
      </c>
    </row>
    <row r="59" spans="1:18">
      <c r="A59" s="20">
        <v>2021</v>
      </c>
      <c r="B59" s="21">
        <v>13140</v>
      </c>
      <c r="C59" s="20">
        <v>867</v>
      </c>
      <c r="D59" s="20">
        <v>381</v>
      </c>
      <c r="E59" s="20">
        <v>2178</v>
      </c>
      <c r="F59" s="20">
        <v>334</v>
      </c>
      <c r="G59" s="20">
        <v>2183</v>
      </c>
      <c r="H59" s="20">
        <v>118</v>
      </c>
      <c r="I59" s="20">
        <v>153.19999999999999</v>
      </c>
      <c r="J59" s="20">
        <v>23.9</v>
      </c>
      <c r="K59" s="20">
        <v>162.69999999999999</v>
      </c>
      <c r="L59" s="20">
        <v>8.6</v>
      </c>
      <c r="M59" s="20">
        <v>29.7</v>
      </c>
      <c r="N59" s="22">
        <v>0.11799999999999999</v>
      </c>
      <c r="O59" s="22">
        <v>0.74299999999999999</v>
      </c>
      <c r="P59" s="22">
        <v>0.33900000000000002</v>
      </c>
      <c r="Q59" s="23">
        <v>68690</v>
      </c>
      <c r="R59" s="22">
        <v>0.112</v>
      </c>
    </row>
    <row r="60" spans="1:18">
      <c r="A60" s="20">
        <v>2021</v>
      </c>
      <c r="B60" s="21">
        <v>10111</v>
      </c>
      <c r="C60" s="20">
        <v>832.9</v>
      </c>
      <c r="D60" s="20">
        <v>6716</v>
      </c>
      <c r="E60" s="20">
        <v>46937</v>
      </c>
      <c r="F60" s="20">
        <v>8039</v>
      </c>
      <c r="G60" s="20">
        <v>50100</v>
      </c>
      <c r="H60" s="20">
        <v>2845</v>
      </c>
      <c r="I60" s="20">
        <v>141.6</v>
      </c>
      <c r="J60" s="20">
        <v>24.8</v>
      </c>
      <c r="K60" s="20">
        <v>151.30000000000001</v>
      </c>
      <c r="L60" s="20">
        <v>8.8000000000000007</v>
      </c>
      <c r="M60" s="20">
        <v>19.600000000000001</v>
      </c>
      <c r="N60" s="22">
        <v>0.121</v>
      </c>
      <c r="O60" s="22">
        <v>0.748</v>
      </c>
      <c r="P60" s="22">
        <v>0.30099999999999999</v>
      </c>
      <c r="Q60" s="23">
        <v>59730</v>
      </c>
      <c r="R60" s="22">
        <v>0.13100000000000001</v>
      </c>
    </row>
    <row r="61" spans="1:18">
      <c r="A61" s="20">
        <v>2021</v>
      </c>
      <c r="B61" s="21">
        <v>8965</v>
      </c>
      <c r="C61" s="20">
        <v>997.6</v>
      </c>
      <c r="D61" s="20">
        <v>4378</v>
      </c>
      <c r="E61" s="20">
        <v>18136</v>
      </c>
      <c r="F61" s="20">
        <v>2943</v>
      </c>
      <c r="G61" s="20">
        <v>21931</v>
      </c>
      <c r="H61" s="20">
        <v>1273</v>
      </c>
      <c r="I61" s="20">
        <v>151.5</v>
      </c>
      <c r="J61" s="20">
        <v>25.1</v>
      </c>
      <c r="K61" s="20">
        <v>195.2</v>
      </c>
      <c r="L61" s="20">
        <v>11.3</v>
      </c>
      <c r="M61" s="20">
        <v>44.5</v>
      </c>
      <c r="N61" s="22">
        <v>0.13100000000000001</v>
      </c>
      <c r="O61" s="22">
        <v>0.75700000000000001</v>
      </c>
      <c r="P61" s="22">
        <v>0.33900000000000002</v>
      </c>
      <c r="Q61" s="23">
        <v>61500</v>
      </c>
      <c r="R61" s="22">
        <v>0.14099999999999999</v>
      </c>
    </row>
    <row r="62" spans="1:18">
      <c r="A62" s="20">
        <v>2021</v>
      </c>
      <c r="B62" s="21">
        <v>10571</v>
      </c>
      <c r="C62" s="20">
        <v>630</v>
      </c>
      <c r="D62" s="20">
        <v>562</v>
      </c>
      <c r="E62" s="20">
        <v>2562</v>
      </c>
      <c r="F62" s="20">
        <v>355</v>
      </c>
      <c r="G62" s="20">
        <v>2651</v>
      </c>
      <c r="H62" s="20">
        <v>210</v>
      </c>
      <c r="I62" s="20">
        <v>125.4</v>
      </c>
      <c r="J62" s="20">
        <v>17.7</v>
      </c>
      <c r="K62" s="20">
        <v>126.5</v>
      </c>
      <c r="L62" s="20">
        <v>9.8000000000000007</v>
      </c>
      <c r="M62" s="20">
        <v>23.9</v>
      </c>
      <c r="N62" s="22">
        <v>9.2999999999999999E-2</v>
      </c>
      <c r="O62" s="22">
        <v>0.80700000000000005</v>
      </c>
      <c r="P62" s="22">
        <v>0.25</v>
      </c>
      <c r="Q62" s="23">
        <v>82200</v>
      </c>
      <c r="R62" s="22">
        <v>0.113</v>
      </c>
    </row>
    <row r="63" spans="1:18">
      <c r="A63" s="20">
        <v>2021</v>
      </c>
      <c r="B63" s="21">
        <v>9799</v>
      </c>
      <c r="C63" s="20">
        <v>841.8</v>
      </c>
      <c r="D63" s="20">
        <v>1185</v>
      </c>
      <c r="E63" s="20">
        <v>6258</v>
      </c>
      <c r="F63" s="20">
        <v>1025</v>
      </c>
      <c r="G63" s="20">
        <v>7704</v>
      </c>
      <c r="H63" s="20">
        <v>366</v>
      </c>
      <c r="I63" s="20">
        <v>150.9</v>
      </c>
      <c r="J63" s="20">
        <v>25</v>
      </c>
      <c r="K63" s="20">
        <v>184.9</v>
      </c>
      <c r="L63" s="20">
        <v>8.6999999999999993</v>
      </c>
      <c r="M63" s="20">
        <v>28.2</v>
      </c>
      <c r="N63" s="22">
        <v>0.14099999999999999</v>
      </c>
      <c r="O63" s="22">
        <v>0.751</v>
      </c>
      <c r="P63" s="22">
        <v>0.36399999999999999</v>
      </c>
      <c r="Q63" s="23">
        <v>70190</v>
      </c>
      <c r="R63" s="22">
        <v>0.111</v>
      </c>
    </row>
    <row r="64" spans="1:18">
      <c r="A64" s="20">
        <v>2021</v>
      </c>
      <c r="B64" s="21">
        <v>8262</v>
      </c>
      <c r="C64" s="20">
        <v>881</v>
      </c>
      <c r="D64" s="20">
        <v>789</v>
      </c>
      <c r="E64" s="20">
        <v>3130</v>
      </c>
      <c r="F64" s="20">
        <v>541</v>
      </c>
      <c r="G64" s="20">
        <v>3429</v>
      </c>
      <c r="H64" s="20">
        <v>161</v>
      </c>
      <c r="I64" s="20">
        <v>140.4</v>
      </c>
      <c r="J64" s="20">
        <v>24.4</v>
      </c>
      <c r="K64" s="20">
        <v>166.4</v>
      </c>
      <c r="L64" s="20">
        <v>7.8</v>
      </c>
      <c r="M64" s="20">
        <v>40.5</v>
      </c>
      <c r="N64" s="22">
        <v>0.13</v>
      </c>
      <c r="O64" s="22">
        <v>0.78400000000000003</v>
      </c>
      <c r="P64" s="22">
        <v>0.316</v>
      </c>
      <c r="Q64" s="23">
        <v>72430</v>
      </c>
      <c r="R64" s="22">
        <v>0.112</v>
      </c>
    </row>
    <row r="65" spans="1:18">
      <c r="A65" s="20">
        <v>2021</v>
      </c>
      <c r="B65" s="21">
        <v>10286</v>
      </c>
      <c r="C65" s="20">
        <v>825.3</v>
      </c>
      <c r="D65" s="20">
        <v>4025</v>
      </c>
      <c r="E65" s="20">
        <v>23609</v>
      </c>
      <c r="F65" s="20">
        <v>3387</v>
      </c>
      <c r="G65" s="20">
        <v>26291</v>
      </c>
      <c r="H65" s="20">
        <v>1681</v>
      </c>
      <c r="I65" s="20">
        <v>150</v>
      </c>
      <c r="J65" s="20">
        <v>21.8</v>
      </c>
      <c r="K65" s="20">
        <v>169.8</v>
      </c>
      <c r="L65" s="20">
        <v>11</v>
      </c>
      <c r="M65" s="20">
        <v>26.6</v>
      </c>
      <c r="N65" s="22">
        <v>0.106</v>
      </c>
      <c r="O65" s="22">
        <v>0.755</v>
      </c>
      <c r="P65" s="22">
        <v>0.34200000000000003</v>
      </c>
      <c r="Q65" s="23">
        <v>76920</v>
      </c>
      <c r="R65" s="22">
        <v>0.12</v>
      </c>
    </row>
    <row r="66" spans="1:18">
      <c r="A66" s="20">
        <v>2021</v>
      </c>
      <c r="B66" s="21">
        <v>10728</v>
      </c>
      <c r="C66" s="20">
        <v>999.3</v>
      </c>
      <c r="D66" s="20">
        <v>2238</v>
      </c>
      <c r="E66" s="20">
        <v>13983</v>
      </c>
      <c r="F66" s="20">
        <v>2539</v>
      </c>
      <c r="G66" s="20">
        <v>15209</v>
      </c>
      <c r="H66" s="20">
        <v>728</v>
      </c>
      <c r="I66" s="20">
        <v>169.7</v>
      </c>
      <c r="J66" s="20">
        <v>31.3</v>
      </c>
      <c r="K66" s="20">
        <v>191.2</v>
      </c>
      <c r="L66" s="20">
        <v>9.1999999999999993</v>
      </c>
      <c r="M66" s="20">
        <v>29.7</v>
      </c>
      <c r="N66" s="22">
        <v>0.157</v>
      </c>
      <c r="O66" s="22">
        <v>0.74299999999999999</v>
      </c>
      <c r="P66" s="22">
        <v>0.36299999999999999</v>
      </c>
      <c r="Q66" s="23">
        <v>79250</v>
      </c>
      <c r="R66" s="22">
        <v>0.121</v>
      </c>
    </row>
    <row r="67" spans="1:18">
      <c r="A67" s="20">
        <v>2021</v>
      </c>
      <c r="B67" s="21">
        <v>9474</v>
      </c>
      <c r="C67" s="20">
        <v>915</v>
      </c>
      <c r="D67" s="20">
        <v>805</v>
      </c>
      <c r="E67" s="20">
        <v>5455</v>
      </c>
      <c r="F67" s="20">
        <v>917</v>
      </c>
      <c r="G67" s="20">
        <v>6315</v>
      </c>
      <c r="H67" s="20">
        <v>396</v>
      </c>
      <c r="I67" s="20">
        <v>150.80000000000001</v>
      </c>
      <c r="J67" s="20">
        <v>25.6</v>
      </c>
      <c r="K67" s="20">
        <v>176.1</v>
      </c>
      <c r="L67" s="20">
        <v>11.1</v>
      </c>
      <c r="M67" s="20">
        <v>22.6</v>
      </c>
      <c r="N67" s="22">
        <v>0.13900000000000001</v>
      </c>
      <c r="O67" s="22">
        <v>0.76900000000000002</v>
      </c>
      <c r="P67" s="22">
        <v>0.36</v>
      </c>
      <c r="Q67" s="23">
        <v>75980</v>
      </c>
      <c r="R67" s="22">
        <v>0.12</v>
      </c>
    </row>
    <row r="68" spans="1:18">
      <c r="A68" s="20">
        <v>2021</v>
      </c>
      <c r="B68" s="21">
        <v>10521</v>
      </c>
      <c r="C68" s="20">
        <v>1139.5999999999999</v>
      </c>
      <c r="D68" s="20">
        <v>1632</v>
      </c>
      <c r="E68" s="20">
        <v>10250</v>
      </c>
      <c r="F68" s="20">
        <v>1765</v>
      </c>
      <c r="G68" s="20">
        <v>11697</v>
      </c>
      <c r="H68" s="20">
        <v>739</v>
      </c>
      <c r="I68" s="20">
        <v>181.1</v>
      </c>
      <c r="J68" s="20">
        <v>32.5</v>
      </c>
      <c r="K68" s="20">
        <v>217.5</v>
      </c>
      <c r="L68" s="20">
        <v>13.8</v>
      </c>
      <c r="M68" s="20">
        <v>32.700000000000003</v>
      </c>
      <c r="N68" s="22">
        <v>0.183</v>
      </c>
      <c r="O68" s="22">
        <v>0.70299999999999996</v>
      </c>
      <c r="P68" s="22">
        <v>0.40300000000000002</v>
      </c>
      <c r="Q68" s="23">
        <v>55630</v>
      </c>
      <c r="R68" s="22">
        <v>0.16500000000000001</v>
      </c>
    </row>
    <row r="69" spans="1:18">
      <c r="A69" s="20">
        <v>2021</v>
      </c>
      <c r="B69" s="21">
        <v>10648</v>
      </c>
      <c r="C69" s="20">
        <v>1094.5999999999999</v>
      </c>
      <c r="D69" s="20">
        <v>2121</v>
      </c>
      <c r="E69" s="20">
        <v>9246</v>
      </c>
      <c r="F69" s="20">
        <v>1943</v>
      </c>
      <c r="G69" s="20">
        <v>12564</v>
      </c>
      <c r="H69" s="20">
        <v>647</v>
      </c>
      <c r="I69" s="20">
        <v>163.9</v>
      </c>
      <c r="J69" s="20">
        <v>35.700000000000003</v>
      </c>
      <c r="K69" s="20">
        <v>235.5</v>
      </c>
      <c r="L69" s="20">
        <v>12.2</v>
      </c>
      <c r="M69" s="20">
        <v>42.9</v>
      </c>
      <c r="N69" s="22">
        <v>0.17199999999999999</v>
      </c>
      <c r="O69" s="22">
        <v>0.72499999999999998</v>
      </c>
      <c r="P69" s="22">
        <v>0.38600000000000001</v>
      </c>
      <c r="Q69" s="23">
        <v>57210</v>
      </c>
      <c r="R69" s="22">
        <v>0.19600000000000001</v>
      </c>
    </row>
    <row r="70" spans="1:18">
      <c r="A70" s="20">
        <v>2021</v>
      </c>
      <c r="B70" s="21">
        <v>13692</v>
      </c>
      <c r="C70" s="20">
        <v>721.4</v>
      </c>
      <c r="D70" s="20">
        <v>1558</v>
      </c>
      <c r="E70" s="20">
        <v>12461</v>
      </c>
      <c r="F70" s="20">
        <v>1537</v>
      </c>
      <c r="G70" s="20">
        <v>11947</v>
      </c>
      <c r="H70" s="20">
        <v>817</v>
      </c>
      <c r="I70" s="20">
        <v>137.4</v>
      </c>
      <c r="J70" s="20">
        <v>17.3</v>
      </c>
      <c r="K70" s="20">
        <v>134</v>
      </c>
      <c r="L70" s="20">
        <v>9.1</v>
      </c>
      <c r="M70" s="20">
        <v>17.7</v>
      </c>
      <c r="N70" s="22">
        <v>9.4E-2</v>
      </c>
      <c r="O70" s="22">
        <v>0.79800000000000004</v>
      </c>
      <c r="P70" s="22">
        <v>0.27400000000000002</v>
      </c>
      <c r="Q70" s="23">
        <v>71140</v>
      </c>
      <c r="R70" s="22">
        <v>0.104</v>
      </c>
    </row>
    <row r="71" spans="1:18">
      <c r="A71" s="20">
        <v>2021</v>
      </c>
      <c r="B71" s="21">
        <v>11059</v>
      </c>
      <c r="C71" s="20">
        <v>805.5</v>
      </c>
      <c r="D71" s="20">
        <v>1129</v>
      </c>
      <c r="E71" s="20">
        <v>10545</v>
      </c>
      <c r="F71" s="20">
        <v>1734</v>
      </c>
      <c r="G71" s="20">
        <v>12138</v>
      </c>
      <c r="H71" s="20">
        <v>629</v>
      </c>
      <c r="I71" s="20">
        <v>139.19999999999999</v>
      </c>
      <c r="J71" s="20">
        <v>23.2</v>
      </c>
      <c r="K71" s="20">
        <v>165.2</v>
      </c>
      <c r="L71" s="20">
        <v>8.6999999999999993</v>
      </c>
      <c r="M71" s="20">
        <v>16.100000000000001</v>
      </c>
      <c r="N71" s="22">
        <v>9.2999999999999999E-2</v>
      </c>
      <c r="O71" s="22">
        <v>0.79300000000000004</v>
      </c>
      <c r="P71" s="22">
        <v>0.34300000000000003</v>
      </c>
      <c r="Q71" s="23">
        <v>97330</v>
      </c>
      <c r="R71" s="22">
        <v>0.10199999999999999</v>
      </c>
    </row>
    <row r="72" spans="1:18">
      <c r="A72" s="20">
        <v>2021</v>
      </c>
      <c r="B72" s="21">
        <v>12464</v>
      </c>
      <c r="C72" s="20">
        <v>889.4</v>
      </c>
      <c r="D72" s="20">
        <v>539</v>
      </c>
      <c r="E72" s="20">
        <v>3385</v>
      </c>
      <c r="F72" s="20">
        <v>555</v>
      </c>
      <c r="G72" s="20">
        <v>3357</v>
      </c>
      <c r="H72" s="20">
        <v>211</v>
      </c>
      <c r="I72" s="20">
        <v>161.30000000000001</v>
      </c>
      <c r="J72" s="20">
        <v>27</v>
      </c>
      <c r="K72" s="20">
        <v>168.4</v>
      </c>
      <c r="L72" s="20">
        <v>10.6</v>
      </c>
      <c r="M72" s="20">
        <v>27.4</v>
      </c>
      <c r="N72" s="22">
        <v>0.13300000000000001</v>
      </c>
      <c r="O72" s="22">
        <v>0.74299999999999999</v>
      </c>
      <c r="P72" s="22">
        <v>0.31900000000000001</v>
      </c>
      <c r="Q72" s="23">
        <v>86570</v>
      </c>
      <c r="R72" s="22">
        <v>0.122</v>
      </c>
    </row>
    <row r="73" spans="1:18">
      <c r="A73" s="20">
        <v>2021</v>
      </c>
      <c r="B73" s="21">
        <v>10157</v>
      </c>
      <c r="C73" s="20">
        <v>943.1</v>
      </c>
      <c r="D73" s="20">
        <v>4198</v>
      </c>
      <c r="E73" s="20">
        <v>21211</v>
      </c>
      <c r="F73" s="20">
        <v>3440</v>
      </c>
      <c r="G73" s="20">
        <v>26664</v>
      </c>
      <c r="H73" s="20">
        <v>1321</v>
      </c>
      <c r="I73" s="20">
        <v>160.1</v>
      </c>
      <c r="J73" s="20">
        <v>26.7</v>
      </c>
      <c r="K73" s="20">
        <v>209.6</v>
      </c>
      <c r="L73" s="20">
        <v>10.4</v>
      </c>
      <c r="M73" s="20">
        <v>34.4</v>
      </c>
      <c r="N73" s="22">
        <v>0.155</v>
      </c>
      <c r="O73" s="22">
        <v>0.77300000000000002</v>
      </c>
      <c r="P73" s="22">
        <v>0.34399999999999997</v>
      </c>
      <c r="Q73" s="23">
        <v>64490</v>
      </c>
      <c r="R73" s="22">
        <v>0.13300000000000001</v>
      </c>
    </row>
    <row r="74" spans="1:18">
      <c r="A74" s="20">
        <v>2021</v>
      </c>
      <c r="B74" s="21">
        <v>11149</v>
      </c>
      <c r="C74" s="20">
        <v>756.5</v>
      </c>
      <c r="D74" s="20">
        <v>2251</v>
      </c>
      <c r="E74" s="20">
        <v>10178</v>
      </c>
      <c r="F74" s="20">
        <v>1575</v>
      </c>
      <c r="G74" s="20">
        <v>8568</v>
      </c>
      <c r="H74" s="20">
        <v>392</v>
      </c>
      <c r="I74" s="20">
        <v>143.19999999999999</v>
      </c>
      <c r="J74" s="20">
        <v>22.6</v>
      </c>
      <c r="K74" s="20">
        <v>123.9</v>
      </c>
      <c r="L74" s="20">
        <v>5.7</v>
      </c>
      <c r="M74" s="20">
        <v>33.1</v>
      </c>
      <c r="N74" s="22">
        <v>0.122</v>
      </c>
      <c r="O74" s="22">
        <v>0.8</v>
      </c>
      <c r="P74" s="22">
        <v>0.32400000000000001</v>
      </c>
      <c r="Q74" s="23">
        <v>80440</v>
      </c>
      <c r="R74" s="22">
        <v>8.8999999999999996E-2</v>
      </c>
    </row>
    <row r="75" spans="1:18">
      <c r="A75" s="20">
        <v>2021</v>
      </c>
      <c r="B75" s="21">
        <v>10135</v>
      </c>
      <c r="C75" s="20">
        <v>971.9</v>
      </c>
      <c r="D75" s="20">
        <v>2517</v>
      </c>
      <c r="E75" s="20">
        <v>13153</v>
      </c>
      <c r="F75" s="20">
        <v>1876</v>
      </c>
      <c r="G75" s="20">
        <v>15713</v>
      </c>
      <c r="H75" s="20">
        <v>884</v>
      </c>
      <c r="I75" s="20">
        <v>164.2</v>
      </c>
      <c r="J75" s="20">
        <v>24</v>
      </c>
      <c r="K75" s="20">
        <v>202.4</v>
      </c>
      <c r="L75" s="20">
        <v>11.5</v>
      </c>
      <c r="M75" s="20">
        <v>33</v>
      </c>
      <c r="N75" s="22">
        <v>0.157</v>
      </c>
      <c r="O75" s="22">
        <v>0.752</v>
      </c>
      <c r="P75" s="22">
        <v>0.373</v>
      </c>
      <c r="Q75" s="23">
        <v>46640</v>
      </c>
      <c r="R75" s="22">
        <v>0.127</v>
      </c>
    </row>
    <row r="76" spans="1:18">
      <c r="A76" s="20">
        <v>2021</v>
      </c>
      <c r="B76" s="21">
        <v>9466</v>
      </c>
      <c r="C76" s="20">
        <v>1204.5</v>
      </c>
      <c r="D76" s="20">
        <v>1694</v>
      </c>
      <c r="E76" s="20">
        <v>6617</v>
      </c>
      <c r="F76" s="20">
        <v>1485</v>
      </c>
      <c r="G76" s="20">
        <v>8837</v>
      </c>
      <c r="H76" s="20">
        <v>697</v>
      </c>
      <c r="I76" s="20">
        <v>181.8</v>
      </c>
      <c r="J76" s="20">
        <v>42.1</v>
      </c>
      <c r="K76" s="20">
        <v>255.2</v>
      </c>
      <c r="L76" s="20">
        <v>20</v>
      </c>
      <c r="M76" s="20">
        <v>52.8</v>
      </c>
      <c r="N76" s="22">
        <v>0.17699999999999999</v>
      </c>
      <c r="O76" s="22">
        <v>0.68400000000000005</v>
      </c>
      <c r="P76" s="22">
        <v>0.39100000000000001</v>
      </c>
      <c r="Q76" s="23">
        <v>63590</v>
      </c>
      <c r="R76" s="22">
        <v>0.19400000000000001</v>
      </c>
    </row>
    <row r="77" spans="1:18">
      <c r="A77" s="20">
        <v>2021</v>
      </c>
      <c r="B77" s="21">
        <v>10540</v>
      </c>
      <c r="C77" s="20">
        <v>909.9</v>
      </c>
      <c r="D77" s="20">
        <v>341</v>
      </c>
      <c r="E77" s="20">
        <v>2157</v>
      </c>
      <c r="F77" s="20">
        <v>314</v>
      </c>
      <c r="G77" s="20">
        <v>2536</v>
      </c>
      <c r="H77" s="20">
        <v>105</v>
      </c>
      <c r="I77" s="20">
        <v>142.19999999999999</v>
      </c>
      <c r="J77" s="20">
        <v>21.6</v>
      </c>
      <c r="K77" s="20">
        <v>175.2</v>
      </c>
      <c r="L77" s="20">
        <v>7.5</v>
      </c>
      <c r="M77" s="20">
        <v>24.7</v>
      </c>
      <c r="N77" s="22">
        <v>0.129</v>
      </c>
      <c r="O77" s="22">
        <v>0.79200000000000004</v>
      </c>
      <c r="P77" s="22">
        <v>0.318</v>
      </c>
      <c r="Q77" s="23">
        <v>65000</v>
      </c>
      <c r="R77" s="22">
        <v>0.113</v>
      </c>
    </row>
    <row r="78" spans="1:18">
      <c r="A78" s="20">
        <v>2021</v>
      </c>
      <c r="B78" s="21">
        <v>9239</v>
      </c>
      <c r="C78" s="20">
        <v>960</v>
      </c>
      <c r="D78" s="20">
        <v>4260</v>
      </c>
      <c r="E78" s="20">
        <v>20229</v>
      </c>
      <c r="F78" s="20">
        <v>3931</v>
      </c>
      <c r="G78" s="20">
        <v>21302</v>
      </c>
      <c r="H78" s="20">
        <v>1537</v>
      </c>
      <c r="I78" s="20">
        <v>153.6</v>
      </c>
      <c r="J78" s="20">
        <v>30.4</v>
      </c>
      <c r="K78" s="20">
        <v>170.9</v>
      </c>
      <c r="L78" s="20">
        <v>12.4</v>
      </c>
      <c r="M78" s="20">
        <v>36.700000000000003</v>
      </c>
      <c r="N78" s="22">
        <v>0.129</v>
      </c>
      <c r="O78" s="22">
        <v>0.78300000000000003</v>
      </c>
      <c r="P78" s="22">
        <v>0.36</v>
      </c>
      <c r="Q78" s="23">
        <v>64340</v>
      </c>
      <c r="R78" s="22">
        <v>0.13700000000000001</v>
      </c>
    </row>
    <row r="79" spans="1:18">
      <c r="A79" s="20">
        <v>2021</v>
      </c>
      <c r="B79" s="21">
        <v>11471</v>
      </c>
      <c r="C79" s="20">
        <v>794.2</v>
      </c>
      <c r="D79" s="20">
        <v>325</v>
      </c>
      <c r="E79" s="20">
        <v>1278</v>
      </c>
      <c r="F79" s="20">
        <v>228</v>
      </c>
      <c r="G79" s="20">
        <v>1442</v>
      </c>
      <c r="H79" s="20">
        <v>125</v>
      </c>
      <c r="I79" s="20">
        <v>137.80000000000001</v>
      </c>
      <c r="J79" s="20">
        <v>25.2</v>
      </c>
      <c r="K79" s="20">
        <v>152.80000000000001</v>
      </c>
      <c r="L79" s="20">
        <v>13.1</v>
      </c>
      <c r="M79" s="20">
        <v>32.799999999999997</v>
      </c>
      <c r="N79" s="22">
        <v>0.13100000000000001</v>
      </c>
      <c r="O79" s="22">
        <v>0.748</v>
      </c>
      <c r="P79" s="22">
        <v>0.35199999999999998</v>
      </c>
      <c r="Q79" s="23">
        <v>72920</v>
      </c>
      <c r="R79" s="22">
        <v>9.8000000000000004E-2</v>
      </c>
    </row>
    <row r="80" spans="1:18">
      <c r="A80" s="20">
        <v>2021</v>
      </c>
      <c r="B80" s="21">
        <v>10722</v>
      </c>
      <c r="C80" s="20">
        <v>818.6</v>
      </c>
      <c r="D80" s="20">
        <v>687</v>
      </c>
      <c r="E80" s="20">
        <v>3578</v>
      </c>
      <c r="F80" s="20">
        <v>583</v>
      </c>
      <c r="G80" s="20">
        <v>3776</v>
      </c>
      <c r="H80" s="20">
        <v>239</v>
      </c>
      <c r="I80" s="20">
        <v>150.9</v>
      </c>
      <c r="J80" s="20">
        <v>24.6</v>
      </c>
      <c r="K80" s="20">
        <v>160.80000000000001</v>
      </c>
      <c r="L80" s="20">
        <v>10.1</v>
      </c>
      <c r="M80" s="20">
        <v>29.6</v>
      </c>
      <c r="N80" s="22">
        <v>0.124</v>
      </c>
      <c r="O80" s="22">
        <v>0.76</v>
      </c>
      <c r="P80" s="22">
        <v>0.35899999999999999</v>
      </c>
      <c r="Q80" s="23">
        <v>62890</v>
      </c>
      <c r="R80" s="22">
        <v>0.10199999999999999</v>
      </c>
    </row>
    <row r="81" spans="1:18">
      <c r="A81" s="20">
        <v>2021</v>
      </c>
      <c r="B81" s="21">
        <v>12161</v>
      </c>
      <c r="C81" s="20">
        <v>782.9</v>
      </c>
      <c r="D81" s="20">
        <v>422</v>
      </c>
      <c r="E81" s="20">
        <v>2831</v>
      </c>
      <c r="F81" s="20">
        <v>393</v>
      </c>
      <c r="G81" s="20">
        <v>2845</v>
      </c>
      <c r="H81" s="20">
        <v>122</v>
      </c>
      <c r="I81" s="20">
        <v>145.69999999999999</v>
      </c>
      <c r="J81" s="20">
        <v>20.8</v>
      </c>
      <c r="K81" s="20">
        <v>154.1</v>
      </c>
      <c r="L81" s="20">
        <v>6.5</v>
      </c>
      <c r="M81" s="20">
        <v>23.5</v>
      </c>
      <c r="N81" s="22">
        <v>0.11</v>
      </c>
      <c r="O81" s="22">
        <v>0.79300000000000004</v>
      </c>
      <c r="P81" s="22">
        <v>0.30599999999999999</v>
      </c>
      <c r="Q81" s="23">
        <v>78110</v>
      </c>
      <c r="R81" s="22">
        <v>7.0000000000000007E-2</v>
      </c>
    </row>
    <row r="82" spans="1:18">
      <c r="A82" s="20">
        <v>2021</v>
      </c>
      <c r="B82" s="21">
        <v>12205</v>
      </c>
      <c r="C82" s="20">
        <v>731.1</v>
      </c>
      <c r="D82" s="20">
        <v>2399</v>
      </c>
      <c r="E82" s="20">
        <v>15481</v>
      </c>
      <c r="F82" s="20">
        <v>2073</v>
      </c>
      <c r="G82" s="20">
        <v>18508</v>
      </c>
      <c r="H82" s="20">
        <v>1156</v>
      </c>
      <c r="I82" s="20">
        <v>130.6</v>
      </c>
      <c r="J82" s="20">
        <v>17.600000000000001</v>
      </c>
      <c r="K82" s="20">
        <v>157.5</v>
      </c>
      <c r="L82" s="20">
        <v>9.9</v>
      </c>
      <c r="M82" s="20">
        <v>20.6</v>
      </c>
      <c r="N82" s="22">
        <v>0.10299999999999999</v>
      </c>
      <c r="O82" s="22">
        <v>0.76600000000000001</v>
      </c>
      <c r="P82" s="22">
        <v>0.28199999999999997</v>
      </c>
      <c r="Q82" s="23">
        <v>88840</v>
      </c>
      <c r="R82" s="22">
        <v>0.10299999999999999</v>
      </c>
    </row>
    <row r="83" spans="1:18">
      <c r="A83" s="20">
        <v>2021</v>
      </c>
      <c r="B83" s="21">
        <v>9118</v>
      </c>
      <c r="C83" s="20">
        <v>995.5</v>
      </c>
      <c r="D83" s="20">
        <v>634</v>
      </c>
      <c r="E83" s="20">
        <v>3822</v>
      </c>
      <c r="F83" s="20">
        <v>817</v>
      </c>
      <c r="G83" s="20">
        <v>4182</v>
      </c>
      <c r="H83" s="20">
        <v>297</v>
      </c>
      <c r="I83" s="20">
        <v>137.30000000000001</v>
      </c>
      <c r="J83" s="20">
        <v>31</v>
      </c>
      <c r="K83" s="20">
        <v>156.5</v>
      </c>
      <c r="L83" s="20">
        <v>11.5</v>
      </c>
      <c r="M83" s="20">
        <v>24.6</v>
      </c>
      <c r="N83" s="22">
        <v>0.13100000000000001</v>
      </c>
      <c r="O83" s="22">
        <v>0.77600000000000002</v>
      </c>
      <c r="P83" s="22">
        <v>0.34599999999999997</v>
      </c>
      <c r="Q83" s="23">
        <v>88560</v>
      </c>
      <c r="R83" s="22">
        <v>0.187</v>
      </c>
    </row>
    <row r="84" spans="1:18">
      <c r="A84" s="20">
        <v>2021</v>
      </c>
      <c r="B84" s="21">
        <v>8675</v>
      </c>
      <c r="C84" s="20">
        <v>937.3</v>
      </c>
      <c r="D84" s="20">
        <v>804</v>
      </c>
      <c r="E84" s="20">
        <v>5318</v>
      </c>
      <c r="F84" s="20">
        <v>869</v>
      </c>
      <c r="G84" s="20">
        <v>7352</v>
      </c>
      <c r="H84" s="20">
        <v>459</v>
      </c>
      <c r="I84" s="20">
        <v>143.19999999999999</v>
      </c>
      <c r="J84" s="20">
        <v>23.5</v>
      </c>
      <c r="K84" s="20">
        <v>208.1</v>
      </c>
      <c r="L84" s="20">
        <v>12.8</v>
      </c>
      <c r="M84" s="20">
        <v>26.1</v>
      </c>
      <c r="N84" s="22">
        <v>0.14199999999999999</v>
      </c>
      <c r="O84" s="22">
        <v>0.77200000000000002</v>
      </c>
      <c r="P84" s="22">
        <v>0.313</v>
      </c>
      <c r="Q84" s="23">
        <v>68880</v>
      </c>
      <c r="R84" s="22">
        <v>0.14099999999999999</v>
      </c>
    </row>
    <row r="85" spans="1:18">
      <c r="A85" s="20">
        <v>2021</v>
      </c>
      <c r="B85" s="21">
        <v>14408</v>
      </c>
      <c r="C85" s="20">
        <v>713.1</v>
      </c>
      <c r="D85" s="20">
        <v>3582</v>
      </c>
      <c r="E85" s="20">
        <v>32601</v>
      </c>
      <c r="F85" s="20">
        <v>4841</v>
      </c>
      <c r="G85" s="20">
        <v>42434</v>
      </c>
      <c r="H85" s="20">
        <v>3757</v>
      </c>
      <c r="I85" s="20">
        <v>125.3</v>
      </c>
      <c r="J85" s="20">
        <v>18.8</v>
      </c>
      <c r="K85" s="20">
        <v>162.30000000000001</v>
      </c>
      <c r="L85" s="20">
        <v>14.4</v>
      </c>
      <c r="M85" s="20">
        <v>13.6</v>
      </c>
      <c r="N85" s="22">
        <v>0.11899999999999999</v>
      </c>
      <c r="O85" s="22">
        <v>0.74299999999999999</v>
      </c>
      <c r="P85" s="22">
        <v>0.29099999999999998</v>
      </c>
      <c r="Q85" s="23">
        <v>53460</v>
      </c>
      <c r="R85" s="22">
        <v>0.13900000000000001</v>
      </c>
    </row>
    <row r="86" spans="1:18">
      <c r="A86" s="20">
        <v>2021</v>
      </c>
      <c r="B86" s="21">
        <v>10790</v>
      </c>
      <c r="C86" s="20">
        <v>1012.8</v>
      </c>
      <c r="D86" s="20">
        <v>4947</v>
      </c>
      <c r="E86" s="20">
        <v>25077</v>
      </c>
      <c r="F86" s="20">
        <v>4461</v>
      </c>
      <c r="G86" s="20">
        <v>30578</v>
      </c>
      <c r="H86" s="20">
        <v>1673</v>
      </c>
      <c r="I86" s="20">
        <v>163</v>
      </c>
      <c r="J86" s="20">
        <v>29.5</v>
      </c>
      <c r="K86" s="20">
        <v>204.7</v>
      </c>
      <c r="L86" s="20">
        <v>11.4</v>
      </c>
      <c r="M86" s="20">
        <v>34.200000000000003</v>
      </c>
      <c r="N86" s="22">
        <v>0.16</v>
      </c>
      <c r="O86" s="22">
        <v>0.74299999999999999</v>
      </c>
      <c r="P86" s="22">
        <v>0.378</v>
      </c>
      <c r="Q86" s="23">
        <v>62690</v>
      </c>
      <c r="R86" s="22">
        <v>0.13300000000000001</v>
      </c>
    </row>
    <row r="87" spans="1:18">
      <c r="A87" s="20">
        <v>2021</v>
      </c>
      <c r="B87" s="21">
        <v>9566</v>
      </c>
      <c r="C87" s="20">
        <v>1121.0999999999999</v>
      </c>
      <c r="D87" s="20">
        <v>1580</v>
      </c>
      <c r="E87" s="20">
        <v>8368</v>
      </c>
      <c r="F87" s="20">
        <v>1619</v>
      </c>
      <c r="G87" s="20">
        <v>12158</v>
      </c>
      <c r="H87" s="20">
        <v>561</v>
      </c>
      <c r="I87" s="20">
        <v>175.1</v>
      </c>
      <c r="J87" s="20">
        <v>35.1</v>
      </c>
      <c r="K87" s="20">
        <v>264.2</v>
      </c>
      <c r="L87" s="20">
        <v>12.3</v>
      </c>
      <c r="M87" s="20">
        <v>36</v>
      </c>
      <c r="N87" s="22">
        <v>0.152</v>
      </c>
      <c r="O87" s="22">
        <v>0.72299999999999998</v>
      </c>
      <c r="P87" s="22">
        <v>0.39400000000000002</v>
      </c>
      <c r="Q87" s="23">
        <v>60100</v>
      </c>
      <c r="R87" s="22">
        <v>0.155</v>
      </c>
    </row>
    <row r="88" spans="1:18">
      <c r="A88" s="20">
        <v>2021</v>
      </c>
      <c r="B88" s="21">
        <v>10302</v>
      </c>
      <c r="C88" s="20">
        <v>861</v>
      </c>
      <c r="D88" s="20">
        <v>2047</v>
      </c>
      <c r="E88" s="20">
        <v>8596</v>
      </c>
      <c r="F88" s="20">
        <v>1434</v>
      </c>
      <c r="G88" s="20">
        <v>7823</v>
      </c>
      <c r="H88" s="20">
        <v>226</v>
      </c>
      <c r="I88" s="20">
        <v>155.19999999999999</v>
      </c>
      <c r="J88" s="20">
        <v>25.9</v>
      </c>
      <c r="K88" s="20">
        <v>148.5</v>
      </c>
      <c r="L88" s="20">
        <v>4.4000000000000004</v>
      </c>
      <c r="M88" s="20">
        <v>41</v>
      </c>
      <c r="N88" s="22">
        <v>0.11700000000000001</v>
      </c>
      <c r="O88" s="22">
        <v>0.80800000000000005</v>
      </c>
      <c r="P88" s="22">
        <v>0.30399999999999999</v>
      </c>
      <c r="Q88" s="23">
        <v>81850</v>
      </c>
      <c r="R88" s="22">
        <v>0.125</v>
      </c>
    </row>
    <row r="89" spans="1:18">
      <c r="A89" s="20">
        <v>2021</v>
      </c>
      <c r="B89" s="21">
        <v>12036</v>
      </c>
      <c r="C89" s="20">
        <v>895</v>
      </c>
      <c r="D89" s="20">
        <v>4109</v>
      </c>
      <c r="E89" s="20">
        <v>27664</v>
      </c>
      <c r="F89" s="20">
        <v>4176</v>
      </c>
      <c r="G89" s="20">
        <v>32478</v>
      </c>
      <c r="H89" s="20">
        <v>1844</v>
      </c>
      <c r="I89" s="20">
        <v>152.9</v>
      </c>
      <c r="J89" s="20">
        <v>23.5</v>
      </c>
      <c r="K89" s="20">
        <v>180.6</v>
      </c>
      <c r="L89" s="20">
        <v>10.3</v>
      </c>
      <c r="M89" s="20">
        <v>22.7</v>
      </c>
      <c r="N89" s="22">
        <v>0.13100000000000001</v>
      </c>
      <c r="O89" s="22">
        <v>0.77</v>
      </c>
      <c r="P89" s="22">
        <v>0.33300000000000002</v>
      </c>
      <c r="Q89" s="23">
        <v>72630</v>
      </c>
      <c r="R89" s="22">
        <v>0.121</v>
      </c>
    </row>
    <row r="90" spans="1:18">
      <c r="A90" s="20">
        <v>2021</v>
      </c>
      <c r="B90" s="21">
        <v>11725</v>
      </c>
      <c r="C90" s="20">
        <v>781.3</v>
      </c>
      <c r="D90" s="20">
        <v>445</v>
      </c>
      <c r="E90" s="20">
        <v>2115</v>
      </c>
      <c r="F90" s="20">
        <v>289</v>
      </c>
      <c r="G90" s="20">
        <v>2359</v>
      </c>
      <c r="H90" s="20">
        <v>108</v>
      </c>
      <c r="I90" s="20">
        <v>142</v>
      </c>
      <c r="J90" s="20">
        <v>19.5</v>
      </c>
      <c r="K90" s="20">
        <v>158.69999999999999</v>
      </c>
      <c r="L90" s="20">
        <v>7.4</v>
      </c>
      <c r="M90" s="20">
        <v>29.7</v>
      </c>
      <c r="N90" s="22">
        <v>0.109</v>
      </c>
      <c r="O90" s="22">
        <v>0.77600000000000002</v>
      </c>
      <c r="P90" s="22">
        <v>0.30099999999999999</v>
      </c>
      <c r="Q90" s="23">
        <v>74980</v>
      </c>
      <c r="R90" s="22">
        <v>0.115</v>
      </c>
    </row>
    <row r="91" spans="1:18">
      <c r="A91" s="20">
        <v>2021</v>
      </c>
      <c r="B91" s="21">
        <v>8863</v>
      </c>
      <c r="C91" s="20">
        <v>1038.0999999999999</v>
      </c>
      <c r="D91" s="20">
        <v>2419</v>
      </c>
      <c r="E91" s="20">
        <v>10593</v>
      </c>
      <c r="F91" s="20">
        <v>1753</v>
      </c>
      <c r="G91" s="20">
        <v>12118</v>
      </c>
      <c r="H91" s="20">
        <v>611</v>
      </c>
      <c r="I91" s="20">
        <v>155.19999999999999</v>
      </c>
      <c r="J91" s="20">
        <v>26.3</v>
      </c>
      <c r="K91" s="20">
        <v>189.1</v>
      </c>
      <c r="L91" s="20">
        <v>9.4</v>
      </c>
      <c r="M91" s="20">
        <v>40.9</v>
      </c>
      <c r="N91" s="22">
        <v>0.14099999999999999</v>
      </c>
      <c r="O91" s="22">
        <v>0.75</v>
      </c>
      <c r="P91" s="22">
        <v>0.36099999999999999</v>
      </c>
      <c r="Q91" s="23">
        <v>62540</v>
      </c>
      <c r="R91" s="22">
        <v>0.14899999999999999</v>
      </c>
    </row>
    <row r="92" spans="1:18">
      <c r="A92" s="20">
        <v>2021</v>
      </c>
      <c r="B92" s="21">
        <v>12806</v>
      </c>
      <c r="C92" s="20">
        <v>858.9</v>
      </c>
      <c r="D92" s="20">
        <v>396</v>
      </c>
      <c r="E92" s="20">
        <v>1739</v>
      </c>
      <c r="F92" s="20">
        <v>306</v>
      </c>
      <c r="G92" s="20">
        <v>1695</v>
      </c>
      <c r="H92" s="20">
        <v>124</v>
      </c>
      <c r="I92" s="20">
        <v>154.80000000000001</v>
      </c>
      <c r="J92" s="20">
        <v>28.9</v>
      </c>
      <c r="K92" s="20">
        <v>153</v>
      </c>
      <c r="L92" s="20">
        <v>11.4</v>
      </c>
      <c r="M92" s="20">
        <v>35.6</v>
      </c>
      <c r="N92" s="22">
        <v>0.129</v>
      </c>
      <c r="O92" s="22">
        <v>0.76600000000000001</v>
      </c>
      <c r="P92" s="22">
        <v>0.38400000000000001</v>
      </c>
      <c r="Q92" s="23">
        <v>73890</v>
      </c>
      <c r="R92" s="22">
        <v>0.125</v>
      </c>
    </row>
    <row r="93" spans="1:18">
      <c r="A93" s="20">
        <v>2021</v>
      </c>
      <c r="B93" s="21">
        <v>9543</v>
      </c>
      <c r="C93" s="20">
        <v>1121.3</v>
      </c>
      <c r="D93" s="20">
        <v>2879</v>
      </c>
      <c r="E93" s="20">
        <v>14481</v>
      </c>
      <c r="F93" s="20">
        <v>2681</v>
      </c>
      <c r="G93" s="20">
        <v>18468</v>
      </c>
      <c r="H93" s="20">
        <v>1225</v>
      </c>
      <c r="I93" s="20">
        <v>166.3</v>
      </c>
      <c r="J93" s="20">
        <v>31.4</v>
      </c>
      <c r="K93" s="20">
        <v>223.8</v>
      </c>
      <c r="L93" s="20">
        <v>14.9</v>
      </c>
      <c r="M93" s="20">
        <v>37.700000000000003</v>
      </c>
      <c r="N93" s="22">
        <v>0.17399999999999999</v>
      </c>
      <c r="O93" s="22">
        <v>0.73</v>
      </c>
      <c r="P93" s="22">
        <v>0.35</v>
      </c>
      <c r="Q93" s="23">
        <v>62170</v>
      </c>
      <c r="R93" s="22">
        <v>0.13700000000000001</v>
      </c>
    </row>
    <row r="94" spans="1:18">
      <c r="A94" s="20">
        <v>2021</v>
      </c>
      <c r="B94" s="21">
        <v>8548</v>
      </c>
      <c r="C94" s="20">
        <v>942.1</v>
      </c>
      <c r="D94" s="20">
        <v>10437</v>
      </c>
      <c r="E94" s="20">
        <v>42552</v>
      </c>
      <c r="F94" s="20">
        <v>8136</v>
      </c>
      <c r="G94" s="20">
        <v>50584</v>
      </c>
      <c r="H94" s="20">
        <v>2938</v>
      </c>
      <c r="I94" s="20">
        <v>143.30000000000001</v>
      </c>
      <c r="J94" s="20">
        <v>27.5</v>
      </c>
      <c r="K94" s="20">
        <v>180.7</v>
      </c>
      <c r="L94" s="20">
        <v>10.5</v>
      </c>
      <c r="M94" s="20">
        <v>41.9</v>
      </c>
      <c r="N94" s="22">
        <v>0.124</v>
      </c>
      <c r="O94" s="22">
        <v>0.76</v>
      </c>
      <c r="P94" s="22">
        <v>0.36099999999999999</v>
      </c>
      <c r="Q94" s="23">
        <v>67400</v>
      </c>
      <c r="R94" s="22">
        <v>0.14299999999999999</v>
      </c>
    </row>
    <row r="95" spans="1:18">
      <c r="A95" s="20">
        <v>2021</v>
      </c>
      <c r="B95" s="21">
        <v>7793</v>
      </c>
      <c r="C95" s="20">
        <v>815.8</v>
      </c>
      <c r="D95" s="20">
        <v>998</v>
      </c>
      <c r="E95" s="20">
        <v>3492</v>
      </c>
      <c r="F95" s="20">
        <v>837</v>
      </c>
      <c r="G95" s="20">
        <v>4275</v>
      </c>
      <c r="H95" s="20">
        <v>215</v>
      </c>
      <c r="I95" s="20">
        <v>121</v>
      </c>
      <c r="J95" s="20">
        <v>29.2</v>
      </c>
      <c r="K95" s="20">
        <v>162.4</v>
      </c>
      <c r="L95" s="20">
        <v>8.1</v>
      </c>
      <c r="M95" s="20">
        <v>40.700000000000003</v>
      </c>
      <c r="N95" s="22">
        <v>6.5000000000000002E-2</v>
      </c>
      <c r="O95" s="22">
        <v>0.82499999999999996</v>
      </c>
      <c r="P95" s="22">
        <v>0.309</v>
      </c>
      <c r="Q95" s="23">
        <v>87650</v>
      </c>
      <c r="R95" s="22">
        <v>8.2000000000000003E-2</v>
      </c>
    </row>
    <row r="96" spans="1:18">
      <c r="A96" s="20">
        <v>2021</v>
      </c>
      <c r="B96" s="21">
        <v>9377</v>
      </c>
      <c r="C96" s="20">
        <v>866.5</v>
      </c>
      <c r="D96" s="20">
        <v>2582</v>
      </c>
      <c r="E96" s="20">
        <v>15724</v>
      </c>
      <c r="F96" s="20">
        <v>2667</v>
      </c>
      <c r="G96" s="20">
        <v>16654</v>
      </c>
      <c r="H96" s="20">
        <v>963</v>
      </c>
      <c r="I96" s="20">
        <v>150.5</v>
      </c>
      <c r="J96" s="20">
        <v>25.8</v>
      </c>
      <c r="K96" s="20">
        <v>167.2</v>
      </c>
      <c r="L96" s="20">
        <v>9.6999999999999993</v>
      </c>
      <c r="M96" s="20">
        <v>27.5</v>
      </c>
      <c r="N96" s="22">
        <v>0.106</v>
      </c>
      <c r="O96" s="22">
        <v>0.80500000000000005</v>
      </c>
      <c r="P96" s="22">
        <v>0.34200000000000003</v>
      </c>
      <c r="Q96" s="23">
        <v>76080</v>
      </c>
      <c r="R96" s="22">
        <v>0.10299999999999999</v>
      </c>
    </row>
    <row r="97" spans="1:18">
      <c r="A97" s="20">
        <v>2021</v>
      </c>
      <c r="B97" s="21">
        <v>12918</v>
      </c>
      <c r="C97" s="20">
        <v>791.2</v>
      </c>
      <c r="D97" s="20">
        <v>337</v>
      </c>
      <c r="E97" s="20">
        <v>1446</v>
      </c>
      <c r="F97" s="20">
        <v>158</v>
      </c>
      <c r="G97" s="20">
        <v>1585</v>
      </c>
      <c r="H97" s="20">
        <v>38</v>
      </c>
      <c r="I97" s="20">
        <v>154</v>
      </c>
      <c r="J97" s="20">
        <v>17.899999999999999</v>
      </c>
      <c r="K97" s="20">
        <v>175.7</v>
      </c>
      <c r="L97" s="20">
        <v>4.5</v>
      </c>
      <c r="M97" s="20">
        <v>38.799999999999997</v>
      </c>
      <c r="N97" s="22">
        <v>0.128</v>
      </c>
      <c r="O97" s="22">
        <v>0.83399999999999996</v>
      </c>
      <c r="P97" s="22">
        <v>0.28999999999999998</v>
      </c>
      <c r="Q97" s="23">
        <v>80270</v>
      </c>
      <c r="R97" s="22">
        <v>0.104</v>
      </c>
    </row>
    <row r="98" spans="1:18">
      <c r="A98" s="20">
        <v>2021</v>
      </c>
      <c r="B98" s="21">
        <v>9471</v>
      </c>
      <c r="C98" s="20">
        <v>796.4</v>
      </c>
      <c r="D98" s="20">
        <v>3644</v>
      </c>
      <c r="E98" s="20">
        <v>13547</v>
      </c>
      <c r="F98" s="20">
        <v>2237</v>
      </c>
      <c r="G98" s="20">
        <v>12789</v>
      </c>
      <c r="H98" s="20">
        <v>496</v>
      </c>
      <c r="I98" s="20">
        <v>149.30000000000001</v>
      </c>
      <c r="J98" s="20">
        <v>24.8</v>
      </c>
      <c r="K98" s="20">
        <v>147.69999999999999</v>
      </c>
      <c r="L98" s="20">
        <v>5.9</v>
      </c>
      <c r="M98" s="20">
        <v>45.5</v>
      </c>
      <c r="N98" s="22">
        <v>9.8000000000000004E-2</v>
      </c>
      <c r="O98" s="22">
        <v>0.83199999999999996</v>
      </c>
      <c r="P98" s="22">
        <v>0.28799999999999998</v>
      </c>
      <c r="Q98" s="23">
        <v>87650</v>
      </c>
      <c r="R98" s="22">
        <v>0.10199999999999999</v>
      </c>
    </row>
    <row r="99" spans="1:18">
      <c r="A99" s="20">
        <v>2021</v>
      </c>
      <c r="B99" s="21">
        <v>10142</v>
      </c>
      <c r="C99" s="20">
        <v>837</v>
      </c>
      <c r="D99" s="20">
        <v>2371</v>
      </c>
      <c r="E99" s="20">
        <v>11336</v>
      </c>
      <c r="F99" s="20">
        <v>1686</v>
      </c>
      <c r="G99" s="20">
        <v>12791</v>
      </c>
      <c r="H99" s="20">
        <v>550</v>
      </c>
      <c r="I99" s="20">
        <v>147.19999999999999</v>
      </c>
      <c r="J99" s="20">
        <v>22.6</v>
      </c>
      <c r="K99" s="20">
        <v>171.7</v>
      </c>
      <c r="L99" s="20">
        <v>7.5</v>
      </c>
      <c r="M99" s="20">
        <v>33</v>
      </c>
      <c r="N99" s="22">
        <v>0.113</v>
      </c>
      <c r="O99" s="22">
        <v>0.81200000000000006</v>
      </c>
      <c r="P99" s="22">
        <v>0.33900000000000002</v>
      </c>
      <c r="Q99" s="23">
        <v>46840</v>
      </c>
      <c r="R99" s="22">
        <v>0.109</v>
      </c>
    </row>
    <row r="100" spans="1:18">
      <c r="A100" s="20">
        <v>2021</v>
      </c>
      <c r="B100" s="21">
        <v>13129</v>
      </c>
      <c r="C100" s="20">
        <v>1229.0999999999999</v>
      </c>
      <c r="D100" s="20">
        <v>851</v>
      </c>
      <c r="E100" s="20">
        <v>4820</v>
      </c>
      <c r="F100" s="20">
        <v>1204</v>
      </c>
      <c r="G100" s="20">
        <v>5549</v>
      </c>
      <c r="H100" s="20">
        <v>413</v>
      </c>
      <c r="I100" s="20">
        <v>184.7</v>
      </c>
      <c r="J100" s="20">
        <v>47.6</v>
      </c>
      <c r="K100" s="20">
        <v>223</v>
      </c>
      <c r="L100" s="20">
        <v>16.5</v>
      </c>
      <c r="M100" s="20">
        <v>35.4</v>
      </c>
      <c r="N100" s="22">
        <v>0.19900000000000001</v>
      </c>
      <c r="O100" s="22">
        <v>0.70199999999999996</v>
      </c>
      <c r="P100" s="22">
        <v>0.40600000000000003</v>
      </c>
      <c r="Q100" s="23">
        <v>69940</v>
      </c>
      <c r="R100" s="22">
        <v>0.16800000000000001</v>
      </c>
    </row>
    <row r="101" spans="1:18">
      <c r="A101" s="20">
        <v>2021</v>
      </c>
      <c r="B101" s="21">
        <v>11167</v>
      </c>
      <c r="C101" s="20">
        <v>954.7</v>
      </c>
      <c r="D101" s="20">
        <v>208</v>
      </c>
      <c r="E101" s="20">
        <v>1151</v>
      </c>
      <c r="F101" s="20">
        <v>172</v>
      </c>
      <c r="G101" s="20">
        <v>1116</v>
      </c>
      <c r="H101" s="20">
        <v>79</v>
      </c>
      <c r="I101" s="20">
        <v>156.69999999999999</v>
      </c>
      <c r="J101" s="20">
        <v>23.9</v>
      </c>
      <c r="K101" s="20">
        <v>159.4</v>
      </c>
      <c r="L101" s="20">
        <v>11.9</v>
      </c>
      <c r="M101" s="20">
        <v>32.700000000000003</v>
      </c>
      <c r="N101" s="22">
        <v>0.155</v>
      </c>
      <c r="O101" s="22">
        <v>0.77900000000000003</v>
      </c>
      <c r="P101" s="22">
        <v>0.32</v>
      </c>
      <c r="Q101" s="23">
        <v>71050</v>
      </c>
      <c r="R101" s="22">
        <v>0.114</v>
      </c>
    </row>
    <row r="102" spans="1:18">
      <c r="A102" s="20">
        <v>2020</v>
      </c>
      <c r="B102" s="21">
        <v>13642</v>
      </c>
      <c r="C102" s="20">
        <v>707.1</v>
      </c>
      <c r="D102" s="20">
        <v>139</v>
      </c>
      <c r="E102" s="20">
        <v>1043</v>
      </c>
      <c r="F102" s="20">
        <v>174</v>
      </c>
      <c r="G102" s="20">
        <v>915</v>
      </c>
      <c r="H102" s="20">
        <v>52</v>
      </c>
      <c r="I102" s="20">
        <v>143.69999999999999</v>
      </c>
      <c r="J102" s="20">
        <v>24.8</v>
      </c>
      <c r="K102" s="20">
        <v>139.80000000000001</v>
      </c>
      <c r="L102" s="20">
        <v>8</v>
      </c>
      <c r="M102" s="20">
        <v>26.8</v>
      </c>
      <c r="N102" s="22">
        <v>0.16500000000000001</v>
      </c>
      <c r="O102" s="22">
        <v>0.79800000000000004</v>
      </c>
      <c r="P102" s="22">
        <v>0.31900000000000001</v>
      </c>
      <c r="Q102" s="23">
        <v>74750</v>
      </c>
      <c r="R102" s="22">
        <v>0.11</v>
      </c>
    </row>
    <row r="103" spans="1:18">
      <c r="A103" s="20">
        <v>2020</v>
      </c>
      <c r="B103" s="21">
        <v>9280</v>
      </c>
      <c r="C103" s="20">
        <v>1316.2</v>
      </c>
      <c r="D103" s="20">
        <v>3093</v>
      </c>
      <c r="E103" s="20">
        <v>10456</v>
      </c>
      <c r="F103" s="20">
        <v>1450</v>
      </c>
      <c r="G103" s="20">
        <v>14739</v>
      </c>
      <c r="H103" s="20">
        <v>1114</v>
      </c>
      <c r="I103" s="20">
        <v>161.6</v>
      </c>
      <c r="J103" s="20">
        <v>23.6</v>
      </c>
      <c r="K103" s="20">
        <v>237.5</v>
      </c>
      <c r="L103" s="20">
        <v>17.7</v>
      </c>
      <c r="M103" s="20">
        <v>50.8</v>
      </c>
      <c r="N103" s="22">
        <v>0.159</v>
      </c>
      <c r="O103" s="22">
        <v>0.71499999999999997</v>
      </c>
      <c r="P103" s="22">
        <v>0.39</v>
      </c>
      <c r="Q103" s="23">
        <v>54690</v>
      </c>
      <c r="R103" s="22">
        <v>0.16200000000000001</v>
      </c>
    </row>
    <row r="104" spans="1:18">
      <c r="A104" s="20">
        <v>2020</v>
      </c>
      <c r="B104" s="21">
        <v>9338</v>
      </c>
      <c r="C104" s="20">
        <v>1257.5</v>
      </c>
      <c r="D104" s="20">
        <v>1782</v>
      </c>
      <c r="E104" s="20">
        <v>6496</v>
      </c>
      <c r="F104" s="20">
        <v>1306</v>
      </c>
      <c r="G104" s="20">
        <v>8621</v>
      </c>
      <c r="H104" s="20">
        <v>691</v>
      </c>
      <c r="I104" s="20">
        <v>163.80000000000001</v>
      </c>
      <c r="J104" s="20">
        <v>33.799999999999997</v>
      </c>
      <c r="K104" s="20">
        <v>222.5</v>
      </c>
      <c r="L104" s="20">
        <v>18.100000000000001</v>
      </c>
      <c r="M104" s="20">
        <v>45.6</v>
      </c>
      <c r="N104" s="22">
        <v>0.187</v>
      </c>
      <c r="O104" s="22">
        <v>0.69599999999999995</v>
      </c>
      <c r="P104" s="22">
        <v>0.36399999999999999</v>
      </c>
      <c r="Q104" s="23">
        <v>67090</v>
      </c>
      <c r="R104" s="22">
        <v>0.16700000000000001</v>
      </c>
    </row>
    <row r="105" spans="1:18">
      <c r="A105" s="20">
        <v>2020</v>
      </c>
      <c r="B105" s="21">
        <v>8756</v>
      </c>
      <c r="C105" s="20">
        <v>1020.7</v>
      </c>
      <c r="D105" s="20">
        <v>3238</v>
      </c>
      <c r="E105" s="20">
        <v>12676</v>
      </c>
      <c r="F105" s="20">
        <v>2566</v>
      </c>
      <c r="G105" s="20">
        <v>14196</v>
      </c>
      <c r="H105" s="20">
        <v>1113</v>
      </c>
      <c r="I105" s="20">
        <v>127.7</v>
      </c>
      <c r="J105" s="20">
        <v>26.5</v>
      </c>
      <c r="K105" s="20">
        <v>144.80000000000001</v>
      </c>
      <c r="L105" s="20">
        <v>11.6</v>
      </c>
      <c r="M105" s="20">
        <v>32.700000000000003</v>
      </c>
      <c r="N105" s="22">
        <v>0.127</v>
      </c>
      <c r="O105" s="22">
        <v>0.78</v>
      </c>
      <c r="P105" s="22">
        <v>0.309</v>
      </c>
      <c r="Q105" s="23">
        <v>50780</v>
      </c>
      <c r="R105" s="22">
        <v>0.13300000000000001</v>
      </c>
    </row>
    <row r="106" spans="1:18">
      <c r="A106" s="20">
        <v>2020</v>
      </c>
      <c r="B106" s="21">
        <v>10299</v>
      </c>
      <c r="C106" s="20">
        <v>812.4</v>
      </c>
      <c r="D106" s="20">
        <v>18775</v>
      </c>
      <c r="E106" s="20">
        <v>59778</v>
      </c>
      <c r="F106" s="20">
        <v>11642</v>
      </c>
      <c r="G106" s="20">
        <v>66538</v>
      </c>
      <c r="H106" s="20">
        <v>6062</v>
      </c>
      <c r="I106" s="20">
        <v>130.30000000000001</v>
      </c>
      <c r="J106" s="20">
        <v>25.4</v>
      </c>
      <c r="K106" s="20">
        <v>144</v>
      </c>
      <c r="L106" s="20">
        <v>13.2</v>
      </c>
      <c r="M106" s="20">
        <v>40.6</v>
      </c>
      <c r="N106" s="22">
        <v>8.3000000000000004E-2</v>
      </c>
      <c r="O106" s="22">
        <v>0.80300000000000005</v>
      </c>
      <c r="P106" s="22">
        <v>0.30299999999999999</v>
      </c>
      <c r="Q106" s="23">
        <v>77650</v>
      </c>
      <c r="R106" s="22">
        <v>0.123</v>
      </c>
    </row>
    <row r="107" spans="1:18">
      <c r="A107" s="20">
        <v>2020</v>
      </c>
      <c r="B107" s="21">
        <v>8583</v>
      </c>
      <c r="C107" s="20">
        <v>807.9</v>
      </c>
      <c r="D107" s="20">
        <v>2164</v>
      </c>
      <c r="E107" s="20">
        <v>8252</v>
      </c>
      <c r="F107" s="20">
        <v>1168</v>
      </c>
      <c r="G107" s="20">
        <v>8023</v>
      </c>
      <c r="H107" s="20">
        <v>448</v>
      </c>
      <c r="I107" s="20">
        <v>127.2</v>
      </c>
      <c r="J107" s="20">
        <v>18</v>
      </c>
      <c r="K107" s="20">
        <v>128.1</v>
      </c>
      <c r="L107" s="20">
        <v>7.3</v>
      </c>
      <c r="M107" s="20">
        <v>36.9</v>
      </c>
      <c r="N107" s="22">
        <v>0.11700000000000001</v>
      </c>
      <c r="O107" s="22">
        <v>0.83599999999999997</v>
      </c>
      <c r="P107" s="22">
        <v>0.24199999999999999</v>
      </c>
      <c r="Q107" s="23">
        <v>83780</v>
      </c>
      <c r="R107" s="22">
        <v>9.6000000000000002E-2</v>
      </c>
    </row>
    <row r="108" spans="1:18">
      <c r="A108" s="20">
        <v>2020</v>
      </c>
      <c r="B108" s="21">
        <v>12489</v>
      </c>
      <c r="C108" s="20">
        <v>1064.2</v>
      </c>
      <c r="D108" s="20">
        <v>1084</v>
      </c>
      <c r="E108" s="20">
        <v>6638</v>
      </c>
      <c r="F108" s="20">
        <v>861</v>
      </c>
      <c r="G108" s="20">
        <v>7110</v>
      </c>
      <c r="H108" s="20">
        <v>527</v>
      </c>
      <c r="I108" s="20">
        <v>133.80000000000001</v>
      </c>
      <c r="J108" s="20">
        <v>17.5</v>
      </c>
      <c r="K108" s="20">
        <v>138.4</v>
      </c>
      <c r="L108" s="20">
        <v>10.3</v>
      </c>
      <c r="M108" s="20">
        <v>20.3</v>
      </c>
      <c r="N108" s="22">
        <v>0.108</v>
      </c>
      <c r="O108" s="22">
        <v>0.8</v>
      </c>
      <c r="P108" s="22">
        <v>0.29199999999999998</v>
      </c>
      <c r="Q108" s="23">
        <v>79430</v>
      </c>
      <c r="R108" s="22">
        <v>0.1</v>
      </c>
    </row>
    <row r="109" spans="1:18">
      <c r="A109" s="20">
        <v>2020</v>
      </c>
      <c r="B109" s="21">
        <v>12899</v>
      </c>
      <c r="C109" s="20">
        <v>1122</v>
      </c>
      <c r="D109" s="20">
        <v>474</v>
      </c>
      <c r="E109" s="20">
        <v>2141</v>
      </c>
      <c r="F109" s="20">
        <v>326</v>
      </c>
      <c r="G109" s="20">
        <v>2171</v>
      </c>
      <c r="H109" s="20">
        <v>156</v>
      </c>
      <c r="I109" s="20">
        <v>151.1</v>
      </c>
      <c r="J109" s="20">
        <v>23.8</v>
      </c>
      <c r="K109" s="20">
        <v>159.6</v>
      </c>
      <c r="L109" s="20">
        <v>11.6</v>
      </c>
      <c r="M109" s="20">
        <v>35.1</v>
      </c>
      <c r="N109" s="22">
        <v>0.13700000000000001</v>
      </c>
      <c r="O109" s="22">
        <v>0.746</v>
      </c>
      <c r="P109" s="22">
        <v>0.36499999999999999</v>
      </c>
      <c r="Q109" s="23">
        <v>70020</v>
      </c>
      <c r="R109" s="22">
        <v>0.107</v>
      </c>
    </row>
    <row r="110" spans="1:18">
      <c r="A110" s="20">
        <v>2020</v>
      </c>
      <c r="B110" s="21">
        <v>9865</v>
      </c>
      <c r="C110" s="20">
        <v>869.5</v>
      </c>
      <c r="D110" s="20">
        <v>7274</v>
      </c>
      <c r="E110" s="20">
        <v>45800</v>
      </c>
      <c r="F110" s="20">
        <v>7528</v>
      </c>
      <c r="G110" s="20">
        <v>49287</v>
      </c>
      <c r="H110" s="20">
        <v>3191</v>
      </c>
      <c r="I110" s="20">
        <v>136.30000000000001</v>
      </c>
      <c r="J110" s="20">
        <v>22.8</v>
      </c>
      <c r="K110" s="20">
        <v>143.1</v>
      </c>
      <c r="L110" s="20">
        <v>9.5</v>
      </c>
      <c r="M110" s="20">
        <v>19.8</v>
      </c>
      <c r="N110" s="22">
        <v>0.13400000000000001</v>
      </c>
      <c r="O110" s="22">
        <v>0.74399999999999999</v>
      </c>
      <c r="P110" s="22">
        <v>0.28399999999999997</v>
      </c>
      <c r="Q110" s="23">
        <v>57760</v>
      </c>
      <c r="R110" s="22">
        <v>0.13100000000000001</v>
      </c>
    </row>
    <row r="111" spans="1:18">
      <c r="A111" s="20">
        <v>2020</v>
      </c>
      <c r="B111" s="21">
        <v>8758</v>
      </c>
      <c r="C111" s="20">
        <v>1102.8</v>
      </c>
      <c r="D111" s="20">
        <v>4782</v>
      </c>
      <c r="E111" s="20">
        <v>17827</v>
      </c>
      <c r="F111" s="20">
        <v>2833</v>
      </c>
      <c r="G111" s="20">
        <v>21116</v>
      </c>
      <c r="H111" s="20">
        <v>1575</v>
      </c>
      <c r="I111" s="20">
        <v>147.6</v>
      </c>
      <c r="J111" s="20">
        <v>23.9</v>
      </c>
      <c r="K111" s="20">
        <v>183.7</v>
      </c>
      <c r="L111" s="20">
        <v>13.8</v>
      </c>
      <c r="M111" s="20">
        <v>45.9</v>
      </c>
      <c r="N111" s="22">
        <v>0.14499999999999999</v>
      </c>
      <c r="O111" s="22">
        <v>0.746</v>
      </c>
      <c r="P111" s="22">
        <v>0.34300000000000003</v>
      </c>
      <c r="Q111" s="23">
        <v>59270</v>
      </c>
      <c r="R111" s="22">
        <v>0.13700000000000001</v>
      </c>
    </row>
    <row r="112" spans="1:18">
      <c r="A112" s="20">
        <v>2020</v>
      </c>
      <c r="B112" s="21">
        <v>10291</v>
      </c>
      <c r="C112" s="20">
        <v>962.4</v>
      </c>
      <c r="D112" s="20">
        <v>572</v>
      </c>
      <c r="E112" s="20">
        <v>2519</v>
      </c>
      <c r="F112" s="20">
        <v>339</v>
      </c>
      <c r="G112" s="20">
        <v>2623</v>
      </c>
      <c r="H112" s="20">
        <v>241</v>
      </c>
      <c r="I112" s="20">
        <v>123.8</v>
      </c>
      <c r="J112" s="20">
        <v>17</v>
      </c>
      <c r="K112" s="20">
        <v>125</v>
      </c>
      <c r="L112" s="20">
        <v>11.1</v>
      </c>
      <c r="M112" s="20">
        <v>22.8</v>
      </c>
      <c r="N112" s="22">
        <v>0.106</v>
      </c>
      <c r="O112" s="22">
        <v>0.81599999999999995</v>
      </c>
      <c r="P112" s="22">
        <v>0.245</v>
      </c>
      <c r="Q112" s="23">
        <v>80830</v>
      </c>
      <c r="R112" s="22">
        <v>0.104</v>
      </c>
    </row>
    <row r="113" spans="1:18">
      <c r="A113" s="20">
        <v>2020</v>
      </c>
      <c r="B113" s="21">
        <v>9789</v>
      </c>
      <c r="C113" s="20">
        <v>1157.5999999999999</v>
      </c>
      <c r="D113" s="20">
        <v>1467</v>
      </c>
      <c r="E113" s="20">
        <v>6304</v>
      </c>
      <c r="F113" s="20">
        <v>1047</v>
      </c>
      <c r="G113" s="20">
        <v>7499</v>
      </c>
      <c r="H113" s="20">
        <v>538</v>
      </c>
      <c r="I113" s="20">
        <v>147.80000000000001</v>
      </c>
      <c r="J113" s="20">
        <v>24.7</v>
      </c>
      <c r="K113" s="20">
        <v>172.9</v>
      </c>
      <c r="L113" s="20">
        <v>12.4</v>
      </c>
      <c r="M113" s="20">
        <v>31.9</v>
      </c>
      <c r="N113" s="22">
        <v>0.14599999999999999</v>
      </c>
      <c r="O113" s="22">
        <v>0.76500000000000001</v>
      </c>
      <c r="P113" s="22">
        <v>0.36499999999999999</v>
      </c>
      <c r="Q113" s="23">
        <v>66810</v>
      </c>
      <c r="R113" s="22">
        <v>0.111</v>
      </c>
    </row>
    <row r="114" spans="1:18">
      <c r="A114" s="20">
        <v>2020</v>
      </c>
      <c r="B114" s="21">
        <v>8148</v>
      </c>
      <c r="C114" s="20">
        <v>855.2</v>
      </c>
      <c r="D114" s="20">
        <v>749</v>
      </c>
      <c r="E114" s="20">
        <v>3004</v>
      </c>
      <c r="F114" s="20">
        <v>488</v>
      </c>
      <c r="G114" s="20">
        <v>3191</v>
      </c>
      <c r="H114" s="20">
        <v>179</v>
      </c>
      <c r="I114" s="20">
        <v>136.5</v>
      </c>
      <c r="J114" s="20">
        <v>22.7</v>
      </c>
      <c r="K114" s="20">
        <v>151.9</v>
      </c>
      <c r="L114" s="20">
        <v>8.6</v>
      </c>
      <c r="M114" s="20">
        <v>36.700000000000003</v>
      </c>
      <c r="N114" s="22">
        <v>0.13400000000000001</v>
      </c>
      <c r="O114" s="22">
        <v>0.79400000000000004</v>
      </c>
      <c r="P114" s="22">
        <v>0.311</v>
      </c>
      <c r="Q114" s="23">
        <v>68820</v>
      </c>
      <c r="R114" s="22">
        <v>0.113</v>
      </c>
    </row>
    <row r="115" spans="1:18">
      <c r="A115" s="20">
        <v>2020</v>
      </c>
      <c r="B115" s="21">
        <v>10190</v>
      </c>
      <c r="C115" s="20">
        <v>897.8</v>
      </c>
      <c r="D115" s="20">
        <v>4636</v>
      </c>
      <c r="E115" s="20">
        <v>24015</v>
      </c>
      <c r="F115" s="20">
        <v>3485</v>
      </c>
      <c r="G115" s="20">
        <v>27460</v>
      </c>
      <c r="H115" s="20">
        <v>2428</v>
      </c>
      <c r="I115" s="20">
        <v>150.9</v>
      </c>
      <c r="J115" s="20">
        <v>22.2</v>
      </c>
      <c r="K115" s="20">
        <v>171.4</v>
      </c>
      <c r="L115" s="20">
        <v>15.4</v>
      </c>
      <c r="M115" s="20">
        <v>28.7</v>
      </c>
      <c r="N115" s="22">
        <v>0.115</v>
      </c>
      <c r="O115" s="22">
        <v>0.77</v>
      </c>
      <c r="P115" s="22">
        <v>0.32400000000000001</v>
      </c>
      <c r="Q115" s="23">
        <v>66730</v>
      </c>
      <c r="R115" s="22">
        <v>0.12</v>
      </c>
    </row>
    <row r="116" spans="1:18">
      <c r="A116" s="20">
        <v>2020</v>
      </c>
      <c r="B116" s="21">
        <v>10517</v>
      </c>
      <c r="C116" s="20">
        <v>1053.9000000000001</v>
      </c>
      <c r="D116" s="20">
        <v>2803</v>
      </c>
      <c r="E116" s="20">
        <v>13664</v>
      </c>
      <c r="F116" s="20">
        <v>2446</v>
      </c>
      <c r="G116" s="20">
        <v>15169</v>
      </c>
      <c r="H116" s="20">
        <v>1021</v>
      </c>
      <c r="I116" s="20">
        <v>162.69999999999999</v>
      </c>
      <c r="J116" s="20">
        <v>29.6</v>
      </c>
      <c r="K116" s="20">
        <v>183.9</v>
      </c>
      <c r="L116" s="20">
        <v>12.6</v>
      </c>
      <c r="M116" s="20">
        <v>34.299999999999997</v>
      </c>
      <c r="N116" s="22">
        <v>0.183</v>
      </c>
      <c r="O116" s="22">
        <v>0.73399999999999999</v>
      </c>
      <c r="P116" s="22">
        <v>0.36799999999999999</v>
      </c>
      <c r="Q116" s="23">
        <v>74330</v>
      </c>
      <c r="R116" s="22">
        <v>0.125</v>
      </c>
    </row>
    <row r="117" spans="1:18">
      <c r="A117" s="20">
        <v>2020</v>
      </c>
      <c r="B117" s="21">
        <v>9408</v>
      </c>
      <c r="C117" s="20">
        <v>1137.4000000000001</v>
      </c>
      <c r="D117" s="20">
        <v>979</v>
      </c>
      <c r="E117" s="20">
        <v>5538</v>
      </c>
      <c r="F117" s="20">
        <v>1041</v>
      </c>
      <c r="G117" s="20">
        <v>6264</v>
      </c>
      <c r="H117" s="20">
        <v>517</v>
      </c>
      <c r="I117" s="20">
        <v>151.4</v>
      </c>
      <c r="J117" s="20">
        <v>28.5</v>
      </c>
      <c r="K117" s="20">
        <v>167</v>
      </c>
      <c r="L117" s="20">
        <v>13.8</v>
      </c>
      <c r="M117" s="20">
        <v>25.3</v>
      </c>
      <c r="N117" s="22">
        <v>0.152</v>
      </c>
      <c r="O117" s="22">
        <v>0.78500000000000003</v>
      </c>
      <c r="P117" s="22">
        <v>0.35299999999999998</v>
      </c>
      <c r="Q117" s="23">
        <v>73080</v>
      </c>
      <c r="R117" s="22">
        <v>0.12</v>
      </c>
    </row>
    <row r="118" spans="1:18">
      <c r="A118" s="20">
        <v>2020</v>
      </c>
      <c r="B118" s="21">
        <v>10257</v>
      </c>
      <c r="C118" s="20">
        <v>1100.3</v>
      </c>
      <c r="D118" s="20">
        <v>1719</v>
      </c>
      <c r="E118" s="20">
        <v>10181</v>
      </c>
      <c r="F118" s="20">
        <v>1549</v>
      </c>
      <c r="G118" s="20">
        <v>11345</v>
      </c>
      <c r="H118" s="20">
        <v>898</v>
      </c>
      <c r="I118" s="20">
        <v>177.3</v>
      </c>
      <c r="J118" s="20">
        <v>27.7</v>
      </c>
      <c r="K118" s="20">
        <v>204.5</v>
      </c>
      <c r="L118" s="20">
        <v>16.3</v>
      </c>
      <c r="M118" s="20">
        <v>32.299999999999997</v>
      </c>
      <c r="N118" s="22">
        <v>0.19900000000000001</v>
      </c>
      <c r="O118" s="22">
        <v>0.69699999999999995</v>
      </c>
      <c r="P118" s="22">
        <v>0.36599999999999999</v>
      </c>
      <c r="Q118" s="23">
        <v>56760</v>
      </c>
      <c r="R118" s="22">
        <v>0.16700000000000001</v>
      </c>
    </row>
    <row r="119" spans="1:18">
      <c r="A119" s="20">
        <v>2020</v>
      </c>
      <c r="B119" s="21">
        <v>10515</v>
      </c>
      <c r="C119" s="20">
        <v>1248.0999999999999</v>
      </c>
      <c r="D119" s="20">
        <v>2450</v>
      </c>
      <c r="E119" s="20">
        <v>9195</v>
      </c>
      <c r="F119" s="20">
        <v>1843</v>
      </c>
      <c r="G119" s="20">
        <v>12255</v>
      </c>
      <c r="H119" s="20">
        <v>778</v>
      </c>
      <c r="I119" s="20">
        <v>159.9</v>
      </c>
      <c r="J119" s="20">
        <v>33.1</v>
      </c>
      <c r="K119" s="20">
        <v>221.5</v>
      </c>
      <c r="L119" s="20">
        <v>14.2</v>
      </c>
      <c r="M119" s="20">
        <v>45.8</v>
      </c>
      <c r="N119" s="22">
        <v>0.16400000000000001</v>
      </c>
      <c r="O119" s="22">
        <v>0.70799999999999996</v>
      </c>
      <c r="P119" s="22">
        <v>0.38100000000000001</v>
      </c>
      <c r="Q119" s="23">
        <v>51190</v>
      </c>
      <c r="R119" s="22">
        <v>0.191</v>
      </c>
    </row>
    <row r="120" spans="1:18">
      <c r="A120" s="20">
        <v>2020</v>
      </c>
      <c r="B120" s="21">
        <v>13319</v>
      </c>
      <c r="C120" s="20">
        <v>992</v>
      </c>
      <c r="D120" s="20">
        <v>1751</v>
      </c>
      <c r="E120" s="20">
        <v>12376</v>
      </c>
      <c r="F120" s="20">
        <v>1557</v>
      </c>
      <c r="G120" s="20">
        <v>11781</v>
      </c>
      <c r="H120" s="20">
        <v>1331</v>
      </c>
      <c r="I120" s="20">
        <v>135.19999999999999</v>
      </c>
      <c r="J120" s="20">
        <v>17.2</v>
      </c>
      <c r="K120" s="20">
        <v>126.9</v>
      </c>
      <c r="L120" s="20">
        <v>14.5</v>
      </c>
      <c r="M120" s="20">
        <v>18.600000000000001</v>
      </c>
      <c r="N120" s="22">
        <v>9.6000000000000002E-2</v>
      </c>
      <c r="O120" s="22">
        <v>0.81299999999999994</v>
      </c>
      <c r="P120" s="22">
        <v>0.24399999999999999</v>
      </c>
      <c r="Q120" s="23">
        <v>63690</v>
      </c>
      <c r="R120" s="22">
        <v>0.10199999999999999</v>
      </c>
    </row>
    <row r="121" spans="1:18">
      <c r="A121" s="20">
        <v>2020</v>
      </c>
      <c r="B121" s="21">
        <v>10839</v>
      </c>
      <c r="C121" s="20">
        <v>1165.8</v>
      </c>
      <c r="D121" s="20">
        <v>1172</v>
      </c>
      <c r="E121" s="20">
        <v>10799</v>
      </c>
      <c r="F121" s="20">
        <v>1784</v>
      </c>
      <c r="G121" s="20">
        <v>12624</v>
      </c>
      <c r="H121" s="20">
        <v>907</v>
      </c>
      <c r="I121" s="20">
        <v>142.30000000000001</v>
      </c>
      <c r="J121" s="20">
        <v>23.9</v>
      </c>
      <c r="K121" s="20">
        <v>168.3</v>
      </c>
      <c r="L121" s="20">
        <v>12.3</v>
      </c>
      <c r="M121" s="20">
        <v>15.8</v>
      </c>
      <c r="N121" s="22">
        <v>0.105</v>
      </c>
      <c r="O121" s="22">
        <v>0.79600000000000004</v>
      </c>
      <c r="P121" s="22">
        <v>0.31</v>
      </c>
      <c r="Q121" s="23">
        <v>94790</v>
      </c>
      <c r="R121" s="22">
        <v>9.5000000000000001E-2</v>
      </c>
    </row>
    <row r="122" spans="1:18">
      <c r="A122" s="20">
        <v>2020</v>
      </c>
      <c r="B122" s="21">
        <v>12077</v>
      </c>
      <c r="C122" s="20">
        <v>1221.7</v>
      </c>
      <c r="D122" s="20">
        <v>587</v>
      </c>
      <c r="E122" s="20">
        <v>3432</v>
      </c>
      <c r="F122" s="20">
        <v>501</v>
      </c>
      <c r="G122" s="20">
        <v>3035</v>
      </c>
      <c r="H122" s="20">
        <v>237</v>
      </c>
      <c r="I122" s="20">
        <v>161.5</v>
      </c>
      <c r="J122" s="20">
        <v>23.9</v>
      </c>
      <c r="K122" s="20">
        <v>146.19999999999999</v>
      </c>
      <c r="L122" s="20">
        <v>11.5</v>
      </c>
      <c r="M122" s="20">
        <v>27.9</v>
      </c>
      <c r="N122" s="22">
        <v>0.14499999999999999</v>
      </c>
      <c r="O122" s="22">
        <v>0.78800000000000003</v>
      </c>
      <c r="P122" s="22">
        <v>0.31</v>
      </c>
      <c r="Q122" s="23">
        <v>87810</v>
      </c>
      <c r="R122" s="22">
        <v>0.111</v>
      </c>
    </row>
    <row r="123" spans="1:18">
      <c r="A123" s="20">
        <v>2020</v>
      </c>
      <c r="B123" s="21">
        <v>9897</v>
      </c>
      <c r="C123" s="20">
        <v>989.7</v>
      </c>
      <c r="D123" s="20">
        <v>4864</v>
      </c>
      <c r="E123" s="20">
        <v>21158</v>
      </c>
      <c r="F123" s="20">
        <v>3399</v>
      </c>
      <c r="G123" s="20">
        <v>27127</v>
      </c>
      <c r="H123" s="20">
        <v>1886</v>
      </c>
      <c r="I123" s="20">
        <v>157.30000000000001</v>
      </c>
      <c r="J123" s="20">
        <v>26</v>
      </c>
      <c r="K123" s="20">
        <v>205</v>
      </c>
      <c r="L123" s="20">
        <v>14.4</v>
      </c>
      <c r="M123" s="20">
        <v>36.9</v>
      </c>
      <c r="N123" s="22">
        <v>0.156</v>
      </c>
      <c r="O123" s="22">
        <v>0.79600000000000004</v>
      </c>
      <c r="P123" s="22">
        <v>0.35199999999999998</v>
      </c>
      <c r="Q123" s="23">
        <v>64390</v>
      </c>
      <c r="R123" s="22">
        <v>0.13500000000000001</v>
      </c>
    </row>
    <row r="124" spans="1:18">
      <c r="A124" s="20">
        <v>2020</v>
      </c>
      <c r="B124" s="21">
        <v>10846</v>
      </c>
      <c r="C124" s="20">
        <v>1175</v>
      </c>
      <c r="D124" s="20">
        <v>2587</v>
      </c>
      <c r="E124" s="20">
        <v>9944</v>
      </c>
      <c r="F124" s="20">
        <v>1493</v>
      </c>
      <c r="G124" s="20">
        <v>8562</v>
      </c>
      <c r="H124" s="20">
        <v>559</v>
      </c>
      <c r="I124" s="20">
        <v>138.69999999999999</v>
      </c>
      <c r="J124" s="20">
        <v>21</v>
      </c>
      <c r="K124" s="20">
        <v>118.1</v>
      </c>
      <c r="L124" s="20">
        <v>7.9</v>
      </c>
      <c r="M124" s="20">
        <v>35</v>
      </c>
      <c r="N124" s="22">
        <v>0.13</v>
      </c>
      <c r="O124" s="22">
        <v>0.81299999999999994</v>
      </c>
      <c r="P124" s="22">
        <v>0.307</v>
      </c>
      <c r="Q124" s="23">
        <v>78750</v>
      </c>
      <c r="R124" s="22">
        <v>9.2999999999999999E-2</v>
      </c>
    </row>
    <row r="125" spans="1:18">
      <c r="A125" s="20">
        <v>2020</v>
      </c>
      <c r="B125" s="21">
        <v>9921</v>
      </c>
      <c r="C125" s="20">
        <v>1354.7</v>
      </c>
      <c r="D125" s="20">
        <v>2873</v>
      </c>
      <c r="E125" s="20">
        <v>12907</v>
      </c>
      <c r="F125" s="20">
        <v>1844</v>
      </c>
      <c r="G125" s="20">
        <v>15934</v>
      </c>
      <c r="H125" s="20">
        <v>1167</v>
      </c>
      <c r="I125" s="20">
        <v>157.9</v>
      </c>
      <c r="J125" s="20">
        <v>23.1</v>
      </c>
      <c r="K125" s="20">
        <v>196.7</v>
      </c>
      <c r="L125" s="20">
        <v>14.3</v>
      </c>
      <c r="M125" s="20">
        <v>34.9</v>
      </c>
      <c r="N125" s="22">
        <v>0.16200000000000001</v>
      </c>
      <c r="O125" s="22">
        <v>0.751</v>
      </c>
      <c r="P125" s="22">
        <v>0.34</v>
      </c>
      <c r="Q125" s="23">
        <v>45130</v>
      </c>
      <c r="R125" s="22">
        <v>0.129</v>
      </c>
    </row>
    <row r="126" spans="1:18">
      <c r="A126" s="20">
        <v>2020</v>
      </c>
      <c r="B126" s="21">
        <v>9394</v>
      </c>
      <c r="C126" s="20">
        <v>925.7</v>
      </c>
      <c r="D126" s="20">
        <v>2018</v>
      </c>
      <c r="E126" s="20">
        <v>6582</v>
      </c>
      <c r="F126" s="20">
        <v>1460</v>
      </c>
      <c r="G126" s="20">
        <v>8809</v>
      </c>
      <c r="H126" s="20">
        <v>904</v>
      </c>
      <c r="I126" s="20">
        <v>176</v>
      </c>
      <c r="J126" s="20">
        <v>41</v>
      </c>
      <c r="K126" s="20">
        <v>245.6</v>
      </c>
      <c r="L126" s="20">
        <v>25.1</v>
      </c>
      <c r="M126" s="20">
        <v>58</v>
      </c>
      <c r="N126" s="22">
        <v>0.17399999999999999</v>
      </c>
      <c r="O126" s="22">
        <v>0.69</v>
      </c>
      <c r="P126" s="22">
        <v>0.39700000000000002</v>
      </c>
      <c r="Q126" s="23">
        <v>62180</v>
      </c>
      <c r="R126" s="22">
        <v>0.19500000000000001</v>
      </c>
    </row>
    <row r="127" spans="1:18">
      <c r="A127" s="20">
        <v>2020</v>
      </c>
      <c r="B127" s="21">
        <v>10212</v>
      </c>
      <c r="C127" s="20">
        <v>1201.0999999999999</v>
      </c>
      <c r="D127" s="20">
        <v>346</v>
      </c>
      <c r="E127" s="20">
        <v>2138</v>
      </c>
      <c r="F127" s="20">
        <v>342</v>
      </c>
      <c r="G127" s="20">
        <v>2424</v>
      </c>
      <c r="H127" s="20">
        <v>120</v>
      </c>
      <c r="I127" s="20">
        <v>141.5</v>
      </c>
      <c r="J127" s="20">
        <v>23.5</v>
      </c>
      <c r="K127" s="20">
        <v>162.69999999999999</v>
      </c>
      <c r="L127" s="20">
        <v>8</v>
      </c>
      <c r="M127" s="20">
        <v>23.8</v>
      </c>
      <c r="N127" s="22">
        <v>0.14199999999999999</v>
      </c>
      <c r="O127" s="22">
        <v>0.81200000000000006</v>
      </c>
      <c r="P127" s="22">
        <v>0.28499999999999998</v>
      </c>
      <c r="Q127" s="23">
        <v>56740</v>
      </c>
      <c r="R127" s="22">
        <v>0.122</v>
      </c>
    </row>
    <row r="128" spans="1:18">
      <c r="A128" s="20">
        <v>2020</v>
      </c>
      <c r="B128" s="21">
        <v>8917</v>
      </c>
      <c r="C128" s="20">
        <v>1051.5999999999999</v>
      </c>
      <c r="D128" s="20">
        <v>4713</v>
      </c>
      <c r="E128" s="20">
        <v>19996</v>
      </c>
      <c r="F128" s="20">
        <v>3554</v>
      </c>
      <c r="G128" s="20">
        <v>20373</v>
      </c>
      <c r="H128" s="20">
        <v>1804</v>
      </c>
      <c r="I128" s="20">
        <v>148.4</v>
      </c>
      <c r="J128" s="20">
        <v>26.9</v>
      </c>
      <c r="K128" s="20">
        <v>156.19999999999999</v>
      </c>
      <c r="L128" s="20">
        <v>14</v>
      </c>
      <c r="M128" s="20">
        <v>37.5</v>
      </c>
      <c r="N128" s="22">
        <v>0.151</v>
      </c>
      <c r="O128" s="22">
        <v>0.77800000000000002</v>
      </c>
      <c r="P128" s="22">
        <v>0.33600000000000002</v>
      </c>
      <c r="Q128" s="23">
        <v>61160</v>
      </c>
      <c r="R128" s="22">
        <v>0.13600000000000001</v>
      </c>
    </row>
    <row r="129" spans="1:18">
      <c r="A129" s="20">
        <v>2020</v>
      </c>
      <c r="B129" s="21">
        <v>11301</v>
      </c>
      <c r="C129" s="20">
        <v>1032.5</v>
      </c>
      <c r="D129" s="20">
        <v>426</v>
      </c>
      <c r="E129" s="20">
        <v>1308</v>
      </c>
      <c r="F129" s="20">
        <v>225</v>
      </c>
      <c r="G129" s="20">
        <v>1449</v>
      </c>
      <c r="H129" s="20">
        <v>147</v>
      </c>
      <c r="I129" s="20">
        <v>139.5</v>
      </c>
      <c r="J129" s="20">
        <v>24.3</v>
      </c>
      <c r="K129" s="20">
        <v>147.30000000000001</v>
      </c>
      <c r="L129" s="20">
        <v>15.2</v>
      </c>
      <c r="M129" s="20">
        <v>39.700000000000003</v>
      </c>
      <c r="N129" s="22">
        <v>0.151</v>
      </c>
      <c r="O129" s="22">
        <v>0.76200000000000001</v>
      </c>
      <c r="P129" s="22">
        <v>0.33100000000000002</v>
      </c>
      <c r="Q129" s="23">
        <v>68660</v>
      </c>
      <c r="R129" s="22">
        <v>0.105</v>
      </c>
    </row>
    <row r="130" spans="1:18">
      <c r="A130" s="20">
        <v>2020</v>
      </c>
      <c r="B130" s="21">
        <v>10514</v>
      </c>
      <c r="C130" s="20">
        <v>1113</v>
      </c>
      <c r="D130" s="20">
        <v>808</v>
      </c>
      <c r="E130" s="20">
        <v>3541</v>
      </c>
      <c r="F130" s="20">
        <v>624</v>
      </c>
      <c r="G130" s="20">
        <v>3532</v>
      </c>
      <c r="H130" s="20">
        <v>298</v>
      </c>
      <c r="I130" s="20">
        <v>147.6</v>
      </c>
      <c r="J130" s="20">
        <v>26.2</v>
      </c>
      <c r="K130" s="20">
        <v>143.80000000000001</v>
      </c>
      <c r="L130" s="20">
        <v>12.1</v>
      </c>
      <c r="M130" s="20">
        <v>32.200000000000003</v>
      </c>
      <c r="N130" s="22">
        <v>0.127</v>
      </c>
      <c r="O130" s="22">
        <v>0.78100000000000003</v>
      </c>
      <c r="P130" s="22">
        <v>0.34</v>
      </c>
      <c r="Q130" s="23">
        <v>60430</v>
      </c>
      <c r="R130" s="22">
        <v>0.106</v>
      </c>
    </row>
    <row r="131" spans="1:18">
      <c r="A131" s="20">
        <v>2020</v>
      </c>
      <c r="B131" s="21">
        <v>11793</v>
      </c>
      <c r="C131" s="20">
        <v>975.6</v>
      </c>
      <c r="D131" s="20">
        <v>491</v>
      </c>
      <c r="E131" s="20">
        <v>2826</v>
      </c>
      <c r="F131" s="20">
        <v>364</v>
      </c>
      <c r="G131" s="20">
        <v>2814</v>
      </c>
      <c r="H131" s="20">
        <v>182</v>
      </c>
      <c r="I131" s="20">
        <v>145</v>
      </c>
      <c r="J131" s="20">
        <v>19.2</v>
      </c>
      <c r="K131" s="20">
        <v>146.5</v>
      </c>
      <c r="L131" s="20">
        <v>9.6</v>
      </c>
      <c r="M131" s="20">
        <v>26.1</v>
      </c>
      <c r="N131" s="22">
        <v>0.125</v>
      </c>
      <c r="O131" s="22">
        <v>0.80600000000000005</v>
      </c>
      <c r="P131" s="22">
        <v>0.29899999999999999</v>
      </c>
      <c r="Q131" s="23">
        <v>72250</v>
      </c>
      <c r="R131" s="22">
        <v>7.0000000000000007E-2</v>
      </c>
    </row>
    <row r="132" spans="1:18">
      <c r="A132" s="20">
        <v>2020</v>
      </c>
      <c r="B132" s="21">
        <v>11868</v>
      </c>
      <c r="C132" s="20">
        <v>1002.7</v>
      </c>
      <c r="D132" s="20">
        <v>2677</v>
      </c>
      <c r="E132" s="20">
        <v>15576</v>
      </c>
      <c r="F132" s="20">
        <v>2443</v>
      </c>
      <c r="G132" s="20">
        <v>19744</v>
      </c>
      <c r="H132" s="20">
        <v>1638</v>
      </c>
      <c r="I132" s="20">
        <v>133.4</v>
      </c>
      <c r="J132" s="20">
        <v>21.2</v>
      </c>
      <c r="K132" s="20">
        <v>166.3</v>
      </c>
      <c r="L132" s="20">
        <v>14.1</v>
      </c>
      <c r="M132" s="20">
        <v>22.1</v>
      </c>
      <c r="N132" s="22">
        <v>0.10199999999999999</v>
      </c>
      <c r="O132" s="22">
        <v>0.8</v>
      </c>
      <c r="P132" s="22">
        <v>0.27700000000000002</v>
      </c>
      <c r="Q132" s="23">
        <v>88890</v>
      </c>
      <c r="R132" s="22">
        <v>9.7000000000000003E-2</v>
      </c>
    </row>
    <row r="133" spans="1:18">
      <c r="A133" s="20">
        <v>2020</v>
      </c>
      <c r="B133" s="21">
        <v>8902</v>
      </c>
      <c r="C133" s="20">
        <v>1080.8</v>
      </c>
      <c r="D133" s="20">
        <v>728</v>
      </c>
      <c r="E133" s="20">
        <v>3649</v>
      </c>
      <c r="F133" s="20">
        <v>793</v>
      </c>
      <c r="G133" s="20">
        <v>4219</v>
      </c>
      <c r="H133" s="20">
        <v>356</v>
      </c>
      <c r="I133" s="20">
        <v>129.80000000000001</v>
      </c>
      <c r="J133" s="20">
        <v>29.3</v>
      </c>
      <c r="K133" s="20">
        <v>152.69999999999999</v>
      </c>
      <c r="L133" s="20">
        <v>13.4</v>
      </c>
      <c r="M133" s="20">
        <v>26.6</v>
      </c>
      <c r="N133" s="22">
        <v>0.14499999999999999</v>
      </c>
      <c r="O133" s="22">
        <v>0.78400000000000003</v>
      </c>
      <c r="P133" s="22">
        <v>0.309</v>
      </c>
      <c r="Q133" s="23">
        <v>85550</v>
      </c>
      <c r="R133" s="22">
        <v>0.186</v>
      </c>
    </row>
    <row r="134" spans="1:18">
      <c r="A134" s="20">
        <v>2020</v>
      </c>
      <c r="B134" s="21">
        <v>8348</v>
      </c>
      <c r="C134" s="20">
        <v>1009</v>
      </c>
      <c r="D134" s="20">
        <v>943</v>
      </c>
      <c r="E134" s="20">
        <v>5450</v>
      </c>
      <c r="F134" s="20">
        <v>904</v>
      </c>
      <c r="G134" s="20">
        <v>7285</v>
      </c>
      <c r="H134" s="20">
        <v>494</v>
      </c>
      <c r="I134" s="20">
        <v>144.1</v>
      </c>
      <c r="J134" s="20">
        <v>24.2</v>
      </c>
      <c r="K134" s="20">
        <v>201.3</v>
      </c>
      <c r="L134" s="20">
        <v>13.6</v>
      </c>
      <c r="M134" s="20">
        <v>28.7</v>
      </c>
      <c r="N134" s="22">
        <v>0.14099999999999999</v>
      </c>
      <c r="O134" s="22">
        <v>0.75900000000000001</v>
      </c>
      <c r="P134" s="22">
        <v>0.28699999999999998</v>
      </c>
      <c r="Q134" s="23">
        <v>64120</v>
      </c>
      <c r="R134" s="22">
        <v>0.13200000000000001</v>
      </c>
    </row>
    <row r="135" spans="1:18">
      <c r="A135" s="20">
        <v>2020</v>
      </c>
      <c r="B135" s="21">
        <v>14007</v>
      </c>
      <c r="C135" s="20">
        <v>1130.3</v>
      </c>
      <c r="D135" s="20">
        <v>3862</v>
      </c>
      <c r="E135" s="20">
        <v>32955</v>
      </c>
      <c r="F135" s="20">
        <v>5410</v>
      </c>
      <c r="G135" s="20">
        <v>48546</v>
      </c>
      <c r="H135" s="20">
        <v>4756</v>
      </c>
      <c r="I135" s="20">
        <v>128.80000000000001</v>
      </c>
      <c r="J135" s="20">
        <v>21.2</v>
      </c>
      <c r="K135" s="20">
        <v>183.9</v>
      </c>
      <c r="L135" s="20">
        <v>18.2</v>
      </c>
      <c r="M135" s="20">
        <v>14</v>
      </c>
      <c r="N135" s="22">
        <v>0.112</v>
      </c>
      <c r="O135" s="22">
        <v>0.76500000000000001</v>
      </c>
      <c r="P135" s="22">
        <v>0.26300000000000001</v>
      </c>
      <c r="Q135" s="23">
        <v>50910</v>
      </c>
      <c r="R135" s="22">
        <v>0.13800000000000001</v>
      </c>
    </row>
    <row r="136" spans="1:18">
      <c r="A136" s="20">
        <v>2020</v>
      </c>
      <c r="B136" s="21">
        <v>10478</v>
      </c>
      <c r="C136" s="20">
        <v>1052.0999999999999</v>
      </c>
      <c r="D136" s="20">
        <v>5955</v>
      </c>
      <c r="E136" s="20">
        <v>24863</v>
      </c>
      <c r="F136" s="20">
        <v>4382</v>
      </c>
      <c r="G136" s="20">
        <v>30547</v>
      </c>
      <c r="H136" s="20">
        <v>2043</v>
      </c>
      <c r="I136" s="20">
        <v>159.1</v>
      </c>
      <c r="J136" s="20">
        <v>28.3</v>
      </c>
      <c r="K136" s="20">
        <v>196.9</v>
      </c>
      <c r="L136" s="20">
        <v>13.3</v>
      </c>
      <c r="M136" s="20">
        <v>38</v>
      </c>
      <c r="N136" s="22">
        <v>0.186</v>
      </c>
      <c r="O136" s="22">
        <v>0.75600000000000001</v>
      </c>
      <c r="P136" s="22">
        <v>0.35499999999999998</v>
      </c>
      <c r="Q136" s="23">
        <v>60380</v>
      </c>
      <c r="R136" s="22">
        <v>0.13400000000000001</v>
      </c>
    </row>
    <row r="137" spans="1:18">
      <c r="A137" s="20">
        <v>2020</v>
      </c>
      <c r="B137" s="21">
        <v>9444</v>
      </c>
      <c r="C137" s="20">
        <v>1228.9000000000001</v>
      </c>
      <c r="D137" s="20">
        <v>1817</v>
      </c>
      <c r="E137" s="20">
        <v>8368</v>
      </c>
      <c r="F137" s="20">
        <v>1552</v>
      </c>
      <c r="G137" s="20">
        <v>11758</v>
      </c>
      <c r="H137" s="20">
        <v>657</v>
      </c>
      <c r="I137" s="20">
        <v>171.1</v>
      </c>
      <c r="J137" s="20">
        <v>32.799999999999997</v>
      </c>
      <c r="K137" s="20">
        <v>244.1</v>
      </c>
      <c r="L137" s="20">
        <v>13.9</v>
      </c>
      <c r="M137" s="20">
        <v>38.200000000000003</v>
      </c>
      <c r="N137" s="22">
        <v>0.17799999999999999</v>
      </c>
      <c r="O137" s="22">
        <v>0.71199999999999997</v>
      </c>
      <c r="P137" s="22">
        <v>0.36399999999999999</v>
      </c>
      <c r="Q137" s="23">
        <v>52470</v>
      </c>
      <c r="R137" s="22">
        <v>0.155</v>
      </c>
    </row>
    <row r="138" spans="1:18">
      <c r="A138" s="20">
        <v>2020</v>
      </c>
      <c r="B138" s="21">
        <v>10071</v>
      </c>
      <c r="C138" s="20">
        <v>1201</v>
      </c>
      <c r="D138" s="20">
        <v>2008</v>
      </c>
      <c r="E138" s="20">
        <v>8283</v>
      </c>
      <c r="F138" s="20">
        <v>1364</v>
      </c>
      <c r="G138" s="20">
        <v>7371</v>
      </c>
      <c r="H138" s="20">
        <v>390</v>
      </c>
      <c r="I138" s="20">
        <v>145.80000000000001</v>
      </c>
      <c r="J138" s="20">
        <v>24.5</v>
      </c>
      <c r="K138" s="20">
        <v>134</v>
      </c>
      <c r="L138" s="20">
        <v>7.1</v>
      </c>
      <c r="M138" s="20">
        <v>37</v>
      </c>
      <c r="N138" s="22">
        <v>0.127</v>
      </c>
      <c r="O138" s="22">
        <v>0.81799999999999995</v>
      </c>
      <c r="P138" s="22">
        <v>0.28100000000000003</v>
      </c>
      <c r="Q138" s="23">
        <v>76850</v>
      </c>
      <c r="R138" s="22">
        <v>0.122</v>
      </c>
    </row>
    <row r="139" spans="1:18">
      <c r="A139" s="20">
        <v>2020</v>
      </c>
      <c r="B139" s="21">
        <v>11603</v>
      </c>
      <c r="C139" s="20">
        <v>948.2</v>
      </c>
      <c r="D139" s="20">
        <v>4544</v>
      </c>
      <c r="E139" s="20">
        <v>27955</v>
      </c>
      <c r="F139" s="20">
        <v>4250</v>
      </c>
      <c r="G139" s="20">
        <v>32936</v>
      </c>
      <c r="H139" s="20">
        <v>2368</v>
      </c>
      <c r="I139" s="20">
        <v>153.19999999999999</v>
      </c>
      <c r="J139" s="20">
        <v>23.6</v>
      </c>
      <c r="K139" s="20">
        <v>175.7</v>
      </c>
      <c r="L139" s="20">
        <v>12.9</v>
      </c>
      <c r="M139" s="20">
        <v>23.2</v>
      </c>
      <c r="N139" s="22">
        <v>0.14099999999999999</v>
      </c>
      <c r="O139" s="22">
        <v>0.78</v>
      </c>
      <c r="P139" s="22">
        <v>0.315</v>
      </c>
      <c r="Q139" s="23">
        <v>70790</v>
      </c>
      <c r="R139" s="22">
        <v>0.121</v>
      </c>
    </row>
    <row r="140" spans="1:18">
      <c r="A140" s="20">
        <v>2020</v>
      </c>
      <c r="B140" s="21">
        <v>11694</v>
      </c>
      <c r="C140" s="20">
        <v>1216.8</v>
      </c>
      <c r="D140" s="20">
        <v>501</v>
      </c>
      <c r="E140" s="20">
        <v>2076</v>
      </c>
      <c r="F140" s="20">
        <v>331</v>
      </c>
      <c r="G140" s="20">
        <v>2319</v>
      </c>
      <c r="H140" s="20">
        <v>142</v>
      </c>
      <c r="I140" s="20">
        <v>141.6</v>
      </c>
      <c r="J140" s="20">
        <v>23.2</v>
      </c>
      <c r="K140" s="20">
        <v>150.5</v>
      </c>
      <c r="L140" s="20">
        <v>9.3000000000000007</v>
      </c>
      <c r="M140" s="20">
        <v>31.9</v>
      </c>
      <c r="N140" s="22">
        <v>0.125</v>
      </c>
      <c r="O140" s="22">
        <v>0.76400000000000001</v>
      </c>
      <c r="P140" s="22">
        <v>0.30099999999999999</v>
      </c>
      <c r="Q140" s="23">
        <v>80170</v>
      </c>
      <c r="R140" s="22">
        <v>0.113</v>
      </c>
    </row>
    <row r="141" spans="1:18">
      <c r="A141" s="20">
        <v>2020</v>
      </c>
      <c r="B141" s="21">
        <v>8766</v>
      </c>
      <c r="C141" s="20">
        <v>1118</v>
      </c>
      <c r="D141" s="20">
        <v>2575</v>
      </c>
      <c r="E141" s="20">
        <v>10786</v>
      </c>
      <c r="F141" s="20">
        <v>1943</v>
      </c>
      <c r="G141" s="20">
        <v>11385</v>
      </c>
      <c r="H141" s="20">
        <v>755</v>
      </c>
      <c r="I141" s="20">
        <v>153.9</v>
      </c>
      <c r="J141" s="20">
        <v>28.5</v>
      </c>
      <c r="K141" s="20">
        <v>170.9</v>
      </c>
      <c r="L141" s="20">
        <v>11.6</v>
      </c>
      <c r="M141" s="20">
        <v>40.4</v>
      </c>
      <c r="N141" s="22">
        <v>0.155</v>
      </c>
      <c r="O141" s="22">
        <v>0.74199999999999999</v>
      </c>
      <c r="P141" s="22">
        <v>0.36199999999999999</v>
      </c>
      <c r="Q141" s="23">
        <v>60340</v>
      </c>
      <c r="R141" s="22">
        <v>0.14499999999999999</v>
      </c>
    </row>
    <row r="142" spans="1:18">
      <c r="A142" s="20">
        <v>2020</v>
      </c>
      <c r="B142" s="21">
        <v>12495</v>
      </c>
      <c r="C142" s="20">
        <v>1173.3</v>
      </c>
      <c r="D142" s="20">
        <v>488</v>
      </c>
      <c r="E142" s="20">
        <v>1730</v>
      </c>
      <c r="F142" s="20">
        <v>329</v>
      </c>
      <c r="G142" s="20">
        <v>1820</v>
      </c>
      <c r="H142" s="20">
        <v>143</v>
      </c>
      <c r="I142" s="20">
        <v>148.1</v>
      </c>
      <c r="J142" s="20">
        <v>29.2</v>
      </c>
      <c r="K142" s="20">
        <v>155.19999999999999</v>
      </c>
      <c r="L142" s="20">
        <v>12.3</v>
      </c>
      <c r="M142" s="20">
        <v>39.700000000000003</v>
      </c>
      <c r="N142" s="22">
        <v>0.158</v>
      </c>
      <c r="O142" s="22">
        <v>0.78600000000000003</v>
      </c>
      <c r="P142" s="22">
        <v>0.33200000000000002</v>
      </c>
      <c r="Q142" s="23">
        <v>70190</v>
      </c>
      <c r="R142" s="22">
        <v>0.11899999999999999</v>
      </c>
    </row>
    <row r="143" spans="1:18">
      <c r="A143" s="20">
        <v>2020</v>
      </c>
      <c r="B143" s="21">
        <v>9336</v>
      </c>
      <c r="C143" s="20">
        <v>1104.5999999999999</v>
      </c>
      <c r="D143" s="20">
        <v>3607</v>
      </c>
      <c r="E143" s="20">
        <v>14436</v>
      </c>
      <c r="F143" s="20">
        <v>2590</v>
      </c>
      <c r="G143" s="20">
        <v>17943</v>
      </c>
      <c r="H143" s="20">
        <v>1549</v>
      </c>
      <c r="I143" s="20">
        <v>164.4</v>
      </c>
      <c r="J143" s="20">
        <v>30.1</v>
      </c>
      <c r="K143" s="20">
        <v>212</v>
      </c>
      <c r="L143" s="20">
        <v>18.5</v>
      </c>
      <c r="M143" s="20">
        <v>44.4</v>
      </c>
      <c r="N143" s="22">
        <v>0.18099999999999999</v>
      </c>
      <c r="O143" s="22">
        <v>0.76</v>
      </c>
      <c r="P143" s="22">
        <v>0.35599999999999998</v>
      </c>
      <c r="Q143" s="23">
        <v>54970</v>
      </c>
      <c r="R143" s="22">
        <v>0.14000000000000001</v>
      </c>
    </row>
    <row r="144" spans="1:18">
      <c r="A144" s="20">
        <v>2020</v>
      </c>
      <c r="B144" s="21">
        <v>8406</v>
      </c>
      <c r="C144" s="20">
        <v>1222.7</v>
      </c>
      <c r="D144" s="20">
        <v>11918</v>
      </c>
      <c r="E144" s="20">
        <v>42142</v>
      </c>
      <c r="F144" s="20">
        <v>7990</v>
      </c>
      <c r="G144" s="20">
        <v>50281</v>
      </c>
      <c r="H144" s="20">
        <v>3541</v>
      </c>
      <c r="I144" s="20">
        <v>139.80000000000001</v>
      </c>
      <c r="J144" s="20">
        <v>26.7</v>
      </c>
      <c r="K144" s="20">
        <v>173.9</v>
      </c>
      <c r="L144" s="20">
        <v>12.2</v>
      </c>
      <c r="M144" s="20">
        <v>44.6</v>
      </c>
      <c r="N144" s="22">
        <v>0.128</v>
      </c>
      <c r="O144" s="22">
        <v>0.75700000000000001</v>
      </c>
      <c r="P144" s="22">
        <v>0.35799999999999998</v>
      </c>
      <c r="Q144" s="23">
        <v>68400</v>
      </c>
      <c r="R144" s="22">
        <v>0.14199999999999999</v>
      </c>
    </row>
    <row r="145" spans="1:18">
      <c r="A145" s="20">
        <v>2020</v>
      </c>
      <c r="B145" s="21">
        <v>7522</v>
      </c>
      <c r="C145" s="20">
        <v>852.6</v>
      </c>
      <c r="D145" s="20">
        <v>1116</v>
      </c>
      <c r="E145" s="20">
        <v>3460</v>
      </c>
      <c r="F145" s="20">
        <v>778</v>
      </c>
      <c r="G145" s="20">
        <v>4251</v>
      </c>
      <c r="H145" s="20">
        <v>280</v>
      </c>
      <c r="I145" s="20">
        <v>119.5</v>
      </c>
      <c r="J145" s="20">
        <v>27.3</v>
      </c>
      <c r="K145" s="20">
        <v>155.6</v>
      </c>
      <c r="L145" s="20">
        <v>10.1</v>
      </c>
      <c r="M145" s="20">
        <v>42.9</v>
      </c>
      <c r="N145" s="22">
        <v>7.0999999999999994E-2</v>
      </c>
      <c r="O145" s="22">
        <v>0.84</v>
      </c>
      <c r="P145" s="22">
        <v>0.28599999999999998</v>
      </c>
      <c r="Q145" s="23">
        <v>83990</v>
      </c>
      <c r="R145" s="22">
        <v>8.6999999999999994E-2</v>
      </c>
    </row>
    <row r="146" spans="1:18">
      <c r="A146" s="20">
        <v>2020</v>
      </c>
      <c r="B146" s="21">
        <v>9195</v>
      </c>
      <c r="C146" s="20">
        <v>1036.2</v>
      </c>
      <c r="D146" s="20">
        <v>2861</v>
      </c>
      <c r="E146" s="20">
        <v>15499</v>
      </c>
      <c r="F146" s="20">
        <v>2585</v>
      </c>
      <c r="G146" s="20">
        <v>15678</v>
      </c>
      <c r="H146" s="20">
        <v>1177</v>
      </c>
      <c r="I146" s="20">
        <v>146.6</v>
      </c>
      <c r="J146" s="20">
        <v>24.7</v>
      </c>
      <c r="K146" s="20">
        <v>152</v>
      </c>
      <c r="L146" s="20">
        <v>11.5</v>
      </c>
      <c r="M146" s="20">
        <v>28.7</v>
      </c>
      <c r="N146" s="22">
        <v>0.124</v>
      </c>
      <c r="O146" s="22">
        <v>0.79400000000000004</v>
      </c>
      <c r="P146" s="22">
        <v>0.32200000000000001</v>
      </c>
      <c r="Q146" s="23">
        <v>67260</v>
      </c>
      <c r="R146" s="22">
        <v>0.104</v>
      </c>
    </row>
    <row r="147" spans="1:18">
      <c r="A147" s="20">
        <v>2020</v>
      </c>
      <c r="B147" s="21">
        <v>12756</v>
      </c>
      <c r="C147" s="20">
        <v>661.5</v>
      </c>
      <c r="D147" s="20">
        <v>280</v>
      </c>
      <c r="E147" s="20">
        <v>1400</v>
      </c>
      <c r="F147" s="20">
        <v>153</v>
      </c>
      <c r="G147" s="20">
        <v>1521</v>
      </c>
      <c r="H147" s="20">
        <v>56</v>
      </c>
      <c r="I147" s="20">
        <v>152.19999999999999</v>
      </c>
      <c r="J147" s="20">
        <v>17.5</v>
      </c>
      <c r="K147" s="20">
        <v>167.1</v>
      </c>
      <c r="L147" s="20">
        <v>6.2</v>
      </c>
      <c r="M147" s="20">
        <v>31</v>
      </c>
      <c r="N147" s="22">
        <v>0.11899999999999999</v>
      </c>
      <c r="O147" s="22">
        <v>0.82099999999999995</v>
      </c>
      <c r="P147" s="22">
        <v>0.26300000000000001</v>
      </c>
      <c r="Q147" s="23">
        <v>82210</v>
      </c>
      <c r="R147" s="22">
        <v>0.104</v>
      </c>
    </row>
    <row r="148" spans="1:18">
      <c r="A148" s="20">
        <v>2020</v>
      </c>
      <c r="B148" s="21">
        <v>9265</v>
      </c>
      <c r="C148" s="20">
        <v>938.2</v>
      </c>
      <c r="D148" s="20">
        <v>3704</v>
      </c>
      <c r="E148" s="20">
        <v>12796</v>
      </c>
      <c r="F148" s="20">
        <v>2072</v>
      </c>
      <c r="G148" s="20">
        <v>12084</v>
      </c>
      <c r="H148" s="20">
        <v>778</v>
      </c>
      <c r="I148" s="20">
        <v>138.69999999999999</v>
      </c>
      <c r="J148" s="20">
        <v>22.7</v>
      </c>
      <c r="K148" s="20">
        <v>134.6</v>
      </c>
      <c r="L148" s="20">
        <v>8.6999999999999993</v>
      </c>
      <c r="M148" s="20">
        <v>42.9</v>
      </c>
      <c r="N148" s="22">
        <v>0.108</v>
      </c>
      <c r="O148" s="22">
        <v>0.83</v>
      </c>
      <c r="P148" s="22">
        <v>0.28000000000000003</v>
      </c>
      <c r="Q148" s="23">
        <v>81360</v>
      </c>
      <c r="R148" s="22">
        <v>0.10199999999999999</v>
      </c>
    </row>
    <row r="149" spans="1:18">
      <c r="A149" s="20">
        <v>2020</v>
      </c>
      <c r="B149" s="21">
        <v>9982</v>
      </c>
      <c r="C149" s="20">
        <v>1462.7</v>
      </c>
      <c r="D149" s="20">
        <v>2595</v>
      </c>
      <c r="E149" s="20">
        <v>11654</v>
      </c>
      <c r="F149" s="20">
        <v>1684</v>
      </c>
      <c r="G149" s="20">
        <v>12641</v>
      </c>
      <c r="H149" s="20">
        <v>733</v>
      </c>
      <c r="I149" s="20">
        <v>148.69999999999999</v>
      </c>
      <c r="J149" s="20">
        <v>22</v>
      </c>
      <c r="K149" s="20">
        <v>162.19999999999999</v>
      </c>
      <c r="L149" s="20">
        <v>9.6999999999999993</v>
      </c>
      <c r="M149" s="20">
        <v>33.200000000000003</v>
      </c>
      <c r="N149" s="22">
        <v>0.13100000000000001</v>
      </c>
      <c r="O149" s="22">
        <v>0.81100000000000005</v>
      </c>
      <c r="P149" s="22">
        <v>0.32300000000000001</v>
      </c>
      <c r="Q149" s="23">
        <v>51970</v>
      </c>
      <c r="R149" s="22">
        <v>0.106</v>
      </c>
    </row>
    <row r="150" spans="1:18">
      <c r="A150" s="20">
        <v>2020</v>
      </c>
      <c r="B150" s="21">
        <v>12769</v>
      </c>
      <c r="C150" s="20">
        <v>820.8</v>
      </c>
      <c r="D150" s="20">
        <v>932</v>
      </c>
      <c r="E150" s="20">
        <v>4725</v>
      </c>
      <c r="F150" s="20">
        <v>1075</v>
      </c>
      <c r="G150" s="20">
        <v>5123</v>
      </c>
      <c r="H150" s="20">
        <v>447</v>
      </c>
      <c r="I150" s="20">
        <v>177</v>
      </c>
      <c r="J150" s="20">
        <v>41.3</v>
      </c>
      <c r="K150" s="20">
        <v>197.8</v>
      </c>
      <c r="L150" s="20">
        <v>17.899999999999999</v>
      </c>
      <c r="M150" s="20">
        <v>35.9</v>
      </c>
      <c r="N150" s="22">
        <v>0.22</v>
      </c>
      <c r="O150" s="22">
        <v>0.7</v>
      </c>
      <c r="P150" s="22">
        <v>0.39100000000000001</v>
      </c>
      <c r="Q150" s="23">
        <v>67410</v>
      </c>
      <c r="R150" s="22">
        <v>0.17299999999999999</v>
      </c>
    </row>
    <row r="151" spans="1:18">
      <c r="A151" s="20">
        <v>2020</v>
      </c>
      <c r="B151" s="21">
        <v>10989</v>
      </c>
      <c r="C151" s="20">
        <v>1075.0999999999999</v>
      </c>
      <c r="D151" s="20">
        <v>227</v>
      </c>
      <c r="E151" s="20">
        <v>1029</v>
      </c>
      <c r="F151" s="20">
        <v>148</v>
      </c>
      <c r="G151" s="20">
        <v>1174</v>
      </c>
      <c r="H151" s="20">
        <v>81</v>
      </c>
      <c r="I151" s="20">
        <v>136.30000000000001</v>
      </c>
      <c r="J151" s="20">
        <v>20.7</v>
      </c>
      <c r="K151" s="20">
        <v>160.4</v>
      </c>
      <c r="L151" s="20">
        <v>11.6</v>
      </c>
      <c r="M151" s="20">
        <v>32.1</v>
      </c>
      <c r="N151" s="22">
        <v>0.17</v>
      </c>
      <c r="O151" s="22">
        <v>0.76500000000000001</v>
      </c>
      <c r="P151" s="22">
        <v>0.307</v>
      </c>
      <c r="Q151" s="23">
        <v>65450</v>
      </c>
      <c r="R151" s="22">
        <v>0.112</v>
      </c>
    </row>
    <row r="152" spans="1:18">
      <c r="A152" s="20">
        <v>2019</v>
      </c>
      <c r="B152" s="21">
        <v>13226</v>
      </c>
      <c r="C152" s="20">
        <v>630.6</v>
      </c>
      <c r="D152" s="20">
        <v>128</v>
      </c>
      <c r="E152" s="20">
        <v>1021</v>
      </c>
      <c r="F152" s="20">
        <v>111</v>
      </c>
      <c r="G152" s="20">
        <v>843</v>
      </c>
      <c r="H152" s="20">
        <v>45</v>
      </c>
      <c r="I152" s="20">
        <v>146.9</v>
      </c>
      <c r="J152" s="20">
        <v>16.2</v>
      </c>
      <c r="K152" s="20">
        <v>129.69999999999999</v>
      </c>
      <c r="L152" s="20">
        <v>7.1</v>
      </c>
      <c r="M152" s="20">
        <v>25.3</v>
      </c>
      <c r="N152" s="22">
        <v>0.17399999999999999</v>
      </c>
      <c r="O152" s="22">
        <v>0.78300000000000003</v>
      </c>
      <c r="P152" s="22">
        <v>0.30499999999999999</v>
      </c>
      <c r="Q152" s="23">
        <v>78390</v>
      </c>
      <c r="R152" s="22">
        <v>0.107</v>
      </c>
    </row>
    <row r="153" spans="1:18">
      <c r="A153" s="20">
        <v>2019</v>
      </c>
      <c r="B153" s="21">
        <v>8741</v>
      </c>
      <c r="C153" s="20">
        <v>1027.4000000000001</v>
      </c>
      <c r="D153" s="20">
        <v>2659</v>
      </c>
      <c r="E153" s="20">
        <v>10266</v>
      </c>
      <c r="F153" s="20">
        <v>1224</v>
      </c>
      <c r="G153" s="20">
        <v>13448</v>
      </c>
      <c r="H153" s="20">
        <v>1018</v>
      </c>
      <c r="I153" s="20">
        <v>160.80000000000001</v>
      </c>
      <c r="J153" s="20">
        <v>19.8</v>
      </c>
      <c r="K153" s="20">
        <v>219.6</v>
      </c>
      <c r="L153" s="20">
        <v>16.600000000000001</v>
      </c>
      <c r="M153" s="20">
        <v>44.6</v>
      </c>
      <c r="N153" s="22">
        <v>0.20200000000000001</v>
      </c>
      <c r="O153" s="22">
        <v>0.68500000000000005</v>
      </c>
      <c r="P153" s="22">
        <v>0.36099999999999999</v>
      </c>
      <c r="Q153" s="23">
        <v>56200</v>
      </c>
      <c r="R153" s="22">
        <v>0.154</v>
      </c>
    </row>
    <row r="154" spans="1:18">
      <c r="A154" s="20">
        <v>2019</v>
      </c>
      <c r="B154" s="21">
        <v>8853</v>
      </c>
      <c r="C154" s="20">
        <v>1089.8</v>
      </c>
      <c r="D154" s="20">
        <v>1507</v>
      </c>
      <c r="E154" s="20">
        <v>6482</v>
      </c>
      <c r="F154" s="20">
        <v>1144</v>
      </c>
      <c r="G154" s="20">
        <v>8669</v>
      </c>
      <c r="H154" s="20">
        <v>623</v>
      </c>
      <c r="I154" s="20">
        <v>165.7</v>
      </c>
      <c r="J154" s="20">
        <v>29.8</v>
      </c>
      <c r="K154" s="20">
        <v>226.5</v>
      </c>
      <c r="L154" s="20">
        <v>16.600000000000001</v>
      </c>
      <c r="M154" s="20">
        <v>39.5</v>
      </c>
      <c r="N154" s="22">
        <v>0.20200000000000001</v>
      </c>
      <c r="O154" s="22">
        <v>0.68799999999999994</v>
      </c>
      <c r="P154" s="22">
        <v>0.374</v>
      </c>
      <c r="Q154" s="23">
        <v>70670</v>
      </c>
      <c r="R154" s="22">
        <v>0.16500000000000001</v>
      </c>
    </row>
    <row r="155" spans="1:18">
      <c r="A155" s="20">
        <v>2019</v>
      </c>
      <c r="B155" s="21">
        <v>8145</v>
      </c>
      <c r="C155" s="20">
        <v>827.6</v>
      </c>
      <c r="D155" s="20">
        <v>3047</v>
      </c>
      <c r="E155" s="20">
        <v>12503</v>
      </c>
      <c r="F155" s="20">
        <v>2173</v>
      </c>
      <c r="G155" s="20">
        <v>12587</v>
      </c>
      <c r="H155" s="20">
        <v>955</v>
      </c>
      <c r="I155" s="20">
        <v>131.1</v>
      </c>
      <c r="J155" s="20">
        <v>23.4</v>
      </c>
      <c r="K155" s="20">
        <v>134</v>
      </c>
      <c r="L155" s="20">
        <v>10.3</v>
      </c>
      <c r="M155" s="20">
        <v>32.299999999999997</v>
      </c>
      <c r="N155" s="22">
        <v>0.14899999999999999</v>
      </c>
      <c r="O155" s="22">
        <v>0.75900000000000001</v>
      </c>
      <c r="P155" s="22">
        <v>0.314</v>
      </c>
      <c r="Q155" s="23">
        <v>54540</v>
      </c>
      <c r="R155" s="22">
        <v>0.13400000000000001</v>
      </c>
    </row>
    <row r="156" spans="1:18">
      <c r="A156" s="20">
        <v>2019</v>
      </c>
      <c r="B156" s="21">
        <v>9628</v>
      </c>
      <c r="C156" s="20">
        <v>682.9</v>
      </c>
      <c r="D156" s="20">
        <v>16859</v>
      </c>
      <c r="E156" s="20">
        <v>59512</v>
      </c>
      <c r="F156" s="20">
        <v>9854</v>
      </c>
      <c r="G156" s="20">
        <v>62394</v>
      </c>
      <c r="H156" s="20">
        <v>5664</v>
      </c>
      <c r="I156" s="20">
        <v>131.6</v>
      </c>
      <c r="J156" s="20">
        <v>21.8</v>
      </c>
      <c r="K156" s="20">
        <v>136.9</v>
      </c>
      <c r="L156" s="20">
        <v>12.5</v>
      </c>
      <c r="M156" s="20">
        <v>37</v>
      </c>
      <c r="N156" s="22">
        <v>0.1</v>
      </c>
      <c r="O156" s="22">
        <v>0.77600000000000002</v>
      </c>
      <c r="P156" s="22">
        <v>0.26200000000000001</v>
      </c>
      <c r="Q156" s="23">
        <v>78100</v>
      </c>
      <c r="R156" s="22">
        <v>0.11799999999999999</v>
      </c>
    </row>
    <row r="157" spans="1:18">
      <c r="A157" s="20">
        <v>2019</v>
      </c>
      <c r="B157" s="21">
        <v>8286</v>
      </c>
      <c r="C157" s="20">
        <v>684</v>
      </c>
      <c r="D157" s="20">
        <v>1909</v>
      </c>
      <c r="E157" s="20">
        <v>7986</v>
      </c>
      <c r="F157" s="20">
        <v>1046</v>
      </c>
      <c r="G157" s="20">
        <v>7762</v>
      </c>
      <c r="H157" s="20">
        <v>468</v>
      </c>
      <c r="I157" s="20">
        <v>125.9</v>
      </c>
      <c r="J157" s="20">
        <v>16.399999999999999</v>
      </c>
      <c r="K157" s="20">
        <v>127.7</v>
      </c>
      <c r="L157" s="20">
        <v>7.8</v>
      </c>
      <c r="M157" s="20">
        <v>33.4</v>
      </c>
      <c r="N157" s="22">
        <v>0.13500000000000001</v>
      </c>
      <c r="O157" s="22">
        <v>0.81299999999999994</v>
      </c>
      <c r="P157" s="22">
        <v>0.23799999999999999</v>
      </c>
      <c r="Q157" s="23">
        <v>72500</v>
      </c>
      <c r="R157" s="22">
        <v>9.4E-2</v>
      </c>
    </row>
    <row r="158" spans="1:18">
      <c r="A158" s="20">
        <v>2019</v>
      </c>
      <c r="B158" s="21">
        <v>11831</v>
      </c>
      <c r="C158" s="20">
        <v>890.4</v>
      </c>
      <c r="D158" s="20">
        <v>967</v>
      </c>
      <c r="E158" s="20">
        <v>6496</v>
      </c>
      <c r="F158" s="20">
        <v>761</v>
      </c>
      <c r="G158" s="20">
        <v>7354</v>
      </c>
      <c r="H158" s="20">
        <v>563</v>
      </c>
      <c r="I158" s="20">
        <v>131.9</v>
      </c>
      <c r="J158" s="20">
        <v>15.6</v>
      </c>
      <c r="K158" s="20">
        <v>143.1</v>
      </c>
      <c r="L158" s="20">
        <v>11</v>
      </c>
      <c r="M158" s="20">
        <v>18.100000000000001</v>
      </c>
      <c r="N158" s="22">
        <v>0.121</v>
      </c>
      <c r="O158" s="22">
        <v>0.76500000000000001</v>
      </c>
      <c r="P158" s="22">
        <v>0.29099999999999998</v>
      </c>
      <c r="Q158" s="23">
        <v>87290</v>
      </c>
      <c r="R158" s="22">
        <v>0.10199999999999999</v>
      </c>
    </row>
    <row r="159" spans="1:18">
      <c r="A159" s="20">
        <v>2019</v>
      </c>
      <c r="B159" s="21">
        <v>12213</v>
      </c>
      <c r="C159" s="20">
        <v>955.3</v>
      </c>
      <c r="D159" s="20">
        <v>339</v>
      </c>
      <c r="E159" s="20">
        <v>2074</v>
      </c>
      <c r="F159" s="20">
        <v>267</v>
      </c>
      <c r="G159" s="20">
        <v>2053</v>
      </c>
      <c r="H159" s="20">
        <v>132</v>
      </c>
      <c r="I159" s="20">
        <v>151.9</v>
      </c>
      <c r="J159" s="20">
        <v>20.5</v>
      </c>
      <c r="K159" s="20">
        <v>154.30000000000001</v>
      </c>
      <c r="L159" s="20">
        <v>10.5</v>
      </c>
      <c r="M159" s="20">
        <v>25.9</v>
      </c>
      <c r="N159" s="22">
        <v>0.159</v>
      </c>
      <c r="O159" s="22">
        <v>0.73399999999999999</v>
      </c>
      <c r="P159" s="22">
        <v>0.34399999999999997</v>
      </c>
      <c r="Q159" s="23">
        <v>74190</v>
      </c>
      <c r="R159" s="22">
        <v>0.109</v>
      </c>
    </row>
    <row r="160" spans="1:18">
      <c r="A160" s="20">
        <v>2019</v>
      </c>
      <c r="B160" s="21">
        <v>9490</v>
      </c>
      <c r="C160" s="20">
        <v>698.1</v>
      </c>
      <c r="D160" s="20">
        <v>6539</v>
      </c>
      <c r="E160" s="20">
        <v>45583</v>
      </c>
      <c r="F160" s="20">
        <v>6174</v>
      </c>
      <c r="G160" s="20">
        <v>47144</v>
      </c>
      <c r="H160" s="20">
        <v>2705</v>
      </c>
      <c r="I160" s="20">
        <v>139.1</v>
      </c>
      <c r="J160" s="20">
        <v>19.3</v>
      </c>
      <c r="K160" s="20">
        <v>140.1</v>
      </c>
      <c r="L160" s="20">
        <v>8.1999999999999993</v>
      </c>
      <c r="M160" s="20">
        <v>18.3</v>
      </c>
      <c r="N160" s="22">
        <v>0.14799999999999999</v>
      </c>
      <c r="O160" s="22">
        <v>0.73499999999999999</v>
      </c>
      <c r="P160" s="22">
        <v>0.27</v>
      </c>
      <c r="Q160" s="23">
        <v>58370</v>
      </c>
      <c r="R160" s="22">
        <v>0.127</v>
      </c>
    </row>
    <row r="161" spans="1:18">
      <c r="A161" s="20">
        <v>2019</v>
      </c>
      <c r="B161" s="21">
        <v>8243</v>
      </c>
      <c r="C161" s="20">
        <v>963.8</v>
      </c>
      <c r="D161" s="20">
        <v>4221</v>
      </c>
      <c r="E161" s="20">
        <v>17756</v>
      </c>
      <c r="F161" s="20">
        <v>2375</v>
      </c>
      <c r="G161" s="20">
        <v>19543</v>
      </c>
      <c r="H161" s="20">
        <v>1299</v>
      </c>
      <c r="I161" s="20">
        <v>151.4</v>
      </c>
      <c r="J161" s="20">
        <v>20.5</v>
      </c>
      <c r="K161" s="20">
        <v>175.5</v>
      </c>
      <c r="L161" s="20">
        <v>11.8</v>
      </c>
      <c r="M161" s="20">
        <v>41.9</v>
      </c>
      <c r="N161" s="22">
        <v>0.16300000000000001</v>
      </c>
      <c r="O161" s="22">
        <v>0.72099999999999997</v>
      </c>
      <c r="P161" s="22">
        <v>0.33100000000000002</v>
      </c>
      <c r="Q161" s="23">
        <v>56630</v>
      </c>
      <c r="R161" s="22">
        <v>0.13400000000000001</v>
      </c>
    </row>
    <row r="162" spans="1:18">
      <c r="A162" s="20">
        <v>2019</v>
      </c>
      <c r="B162" s="21">
        <v>9555</v>
      </c>
      <c r="C162" s="20">
        <v>808.2</v>
      </c>
      <c r="D162" s="20">
        <v>471</v>
      </c>
      <c r="E162" s="20">
        <v>2500</v>
      </c>
      <c r="F162" s="20">
        <v>311</v>
      </c>
      <c r="G162" s="20">
        <v>2503</v>
      </c>
      <c r="H162" s="20">
        <v>366</v>
      </c>
      <c r="I162" s="20">
        <v>127.3</v>
      </c>
      <c r="J162" s="20">
        <v>15.8</v>
      </c>
      <c r="K162" s="20">
        <v>120.3</v>
      </c>
      <c r="L162" s="20">
        <v>16.8</v>
      </c>
      <c r="M162" s="20">
        <v>19.100000000000001</v>
      </c>
      <c r="N162" s="22">
        <v>0.123</v>
      </c>
      <c r="O162" s="22">
        <v>0.75600000000000001</v>
      </c>
      <c r="P162" s="22">
        <v>0.25</v>
      </c>
      <c r="Q162" s="23">
        <v>88010</v>
      </c>
      <c r="R162" s="22">
        <v>9.8000000000000004E-2</v>
      </c>
    </row>
    <row r="163" spans="1:18">
      <c r="A163" s="20">
        <v>2019</v>
      </c>
      <c r="B163" s="21">
        <v>9193</v>
      </c>
      <c r="C163" s="20">
        <v>980.4</v>
      </c>
      <c r="D163" s="20">
        <v>1344</v>
      </c>
      <c r="E163" s="20">
        <v>6335</v>
      </c>
      <c r="F163" s="20">
        <v>861</v>
      </c>
      <c r="G163" s="20">
        <v>7505</v>
      </c>
      <c r="H163" s="20">
        <v>585</v>
      </c>
      <c r="I163" s="20">
        <v>150.9</v>
      </c>
      <c r="J163" s="20">
        <v>20.2</v>
      </c>
      <c r="K163" s="20">
        <v>172.9</v>
      </c>
      <c r="L163" s="20">
        <v>13.2</v>
      </c>
      <c r="M163" s="20">
        <v>29.2</v>
      </c>
      <c r="N163" s="22">
        <v>0.16400000000000001</v>
      </c>
      <c r="O163" s="22">
        <v>0.73499999999999999</v>
      </c>
      <c r="P163" s="22">
        <v>0.33900000000000002</v>
      </c>
      <c r="Q163" s="23">
        <v>66690</v>
      </c>
      <c r="R163" s="22">
        <v>0.114</v>
      </c>
    </row>
    <row r="164" spans="1:18">
      <c r="A164" s="20">
        <v>2019</v>
      </c>
      <c r="B164" s="21">
        <v>7723</v>
      </c>
      <c r="C164" s="20">
        <v>816.4</v>
      </c>
      <c r="D164" s="20">
        <v>650</v>
      </c>
      <c r="E164" s="20">
        <v>2928</v>
      </c>
      <c r="F164" s="20">
        <v>422</v>
      </c>
      <c r="G164" s="20">
        <v>3061</v>
      </c>
      <c r="H164" s="20">
        <v>231</v>
      </c>
      <c r="I164" s="20">
        <v>138.1</v>
      </c>
      <c r="J164" s="20">
        <v>20.2</v>
      </c>
      <c r="K164" s="20">
        <v>150.69999999999999</v>
      </c>
      <c r="L164" s="20">
        <v>11.4</v>
      </c>
      <c r="M164" s="20">
        <v>33.200000000000003</v>
      </c>
      <c r="N164" s="22">
        <v>0.153</v>
      </c>
      <c r="O164" s="22">
        <v>0.76200000000000001</v>
      </c>
      <c r="P164" s="22">
        <v>0.29499999999999998</v>
      </c>
      <c r="Q164" s="23">
        <v>66050</v>
      </c>
      <c r="R164" s="22">
        <v>0.111</v>
      </c>
    </row>
    <row r="165" spans="1:18">
      <c r="A165" s="20">
        <v>2019</v>
      </c>
      <c r="B165" s="21">
        <v>9496</v>
      </c>
      <c r="C165" s="20">
        <v>807.5</v>
      </c>
      <c r="D165" s="20">
        <v>3954</v>
      </c>
      <c r="E165" s="20">
        <v>23902</v>
      </c>
      <c r="F165" s="20">
        <v>2825</v>
      </c>
      <c r="G165" s="20">
        <v>25690</v>
      </c>
      <c r="H165" s="20">
        <v>2108</v>
      </c>
      <c r="I165" s="20">
        <v>151.9</v>
      </c>
      <c r="J165" s="20">
        <v>18.100000000000001</v>
      </c>
      <c r="K165" s="20">
        <v>162</v>
      </c>
      <c r="L165" s="20">
        <v>13.4</v>
      </c>
      <c r="M165" s="20">
        <v>24.5</v>
      </c>
      <c r="N165" s="22">
        <v>0.14499999999999999</v>
      </c>
      <c r="O165" s="22">
        <v>0.74399999999999999</v>
      </c>
      <c r="P165" s="22">
        <v>0.316</v>
      </c>
      <c r="Q165" s="23">
        <v>65990</v>
      </c>
      <c r="R165" s="22">
        <v>0.114</v>
      </c>
    </row>
    <row r="166" spans="1:18">
      <c r="A166" s="20">
        <v>2019</v>
      </c>
      <c r="B166" s="21">
        <v>9927</v>
      </c>
      <c r="C166" s="20">
        <v>860.9</v>
      </c>
      <c r="D166" s="20">
        <v>2561</v>
      </c>
      <c r="E166" s="20">
        <v>13515</v>
      </c>
      <c r="F166" s="20">
        <v>2045</v>
      </c>
      <c r="G166" s="20">
        <v>14555</v>
      </c>
      <c r="H166" s="20">
        <v>933</v>
      </c>
      <c r="I166" s="20">
        <v>163.4</v>
      </c>
      <c r="J166" s="20">
        <v>25</v>
      </c>
      <c r="K166" s="20">
        <v>178.8</v>
      </c>
      <c r="L166" s="20">
        <v>11.6</v>
      </c>
      <c r="M166" s="20">
        <v>31.6</v>
      </c>
      <c r="N166" s="22">
        <v>0.192</v>
      </c>
      <c r="O166" s="22">
        <v>0.69099999999999995</v>
      </c>
      <c r="P166" s="22">
        <v>0.35299999999999998</v>
      </c>
      <c r="Q166" s="23">
        <v>74400</v>
      </c>
      <c r="R166" s="22">
        <v>0.122</v>
      </c>
    </row>
    <row r="167" spans="1:18">
      <c r="A167" s="20">
        <v>2019</v>
      </c>
      <c r="B167" s="21">
        <v>8745</v>
      </c>
      <c r="C167" s="20">
        <v>978.3</v>
      </c>
      <c r="D167" s="20">
        <v>839</v>
      </c>
      <c r="E167" s="20">
        <v>5619</v>
      </c>
      <c r="F167" s="20">
        <v>884</v>
      </c>
      <c r="G167" s="20">
        <v>6140</v>
      </c>
      <c r="H167" s="20">
        <v>525</v>
      </c>
      <c r="I167" s="20">
        <v>153.80000000000001</v>
      </c>
      <c r="J167" s="20">
        <v>24.4</v>
      </c>
      <c r="K167" s="20">
        <v>166</v>
      </c>
      <c r="L167" s="20">
        <v>14</v>
      </c>
      <c r="M167" s="20">
        <v>21.9</v>
      </c>
      <c r="N167" s="22">
        <v>0.16200000000000001</v>
      </c>
      <c r="O167" s="22">
        <v>0.72899999999999998</v>
      </c>
      <c r="P167" s="22">
        <v>0.35199999999999998</v>
      </c>
      <c r="Q167" s="23">
        <v>73150</v>
      </c>
      <c r="R167" s="22">
        <v>0.115</v>
      </c>
    </row>
    <row r="168" spans="1:18">
      <c r="A168" s="20">
        <v>2019</v>
      </c>
      <c r="B168" s="21">
        <v>9744</v>
      </c>
      <c r="C168" s="20">
        <v>950.2</v>
      </c>
      <c r="D168" s="20">
        <v>1684</v>
      </c>
      <c r="E168" s="20">
        <v>9975</v>
      </c>
      <c r="F168" s="20">
        <v>1611</v>
      </c>
      <c r="G168" s="20">
        <v>10742</v>
      </c>
      <c r="H168" s="20">
        <v>850</v>
      </c>
      <c r="I168" s="20">
        <v>176.4</v>
      </c>
      <c r="J168" s="20">
        <v>29.1</v>
      </c>
      <c r="K168" s="20">
        <v>196.4</v>
      </c>
      <c r="L168" s="20">
        <v>15.7</v>
      </c>
      <c r="M168" s="20">
        <v>32.1</v>
      </c>
      <c r="N168" s="22">
        <v>0.23599999999999999</v>
      </c>
      <c r="O168" s="22">
        <v>0.67200000000000004</v>
      </c>
      <c r="P168" s="22">
        <v>0.36499999999999999</v>
      </c>
      <c r="Q168" s="23">
        <v>55660</v>
      </c>
      <c r="R168" s="22">
        <v>0.161</v>
      </c>
    </row>
    <row r="169" spans="1:18">
      <c r="A169" s="20">
        <v>2019</v>
      </c>
      <c r="B169" s="21">
        <v>9657</v>
      </c>
      <c r="C169" s="20">
        <v>1096.5</v>
      </c>
      <c r="D169" s="20">
        <v>2165</v>
      </c>
      <c r="E169" s="20">
        <v>9485</v>
      </c>
      <c r="F169" s="20">
        <v>1458</v>
      </c>
      <c r="G169" s="20">
        <v>11302</v>
      </c>
      <c r="H169" s="20">
        <v>656</v>
      </c>
      <c r="I169" s="20">
        <v>168.1</v>
      </c>
      <c r="J169" s="20">
        <v>26.5</v>
      </c>
      <c r="K169" s="20">
        <v>207.8</v>
      </c>
      <c r="L169" s="20">
        <v>12.1</v>
      </c>
      <c r="M169" s="20">
        <v>41.4</v>
      </c>
      <c r="N169" s="22">
        <v>0.219</v>
      </c>
      <c r="O169" s="22">
        <v>0.68100000000000005</v>
      </c>
      <c r="P169" s="22">
        <v>0.35899999999999999</v>
      </c>
      <c r="Q169" s="23">
        <v>51710</v>
      </c>
      <c r="R169" s="22">
        <v>0.187</v>
      </c>
    </row>
    <row r="170" spans="1:18">
      <c r="A170" s="20">
        <v>2019</v>
      </c>
      <c r="B170" s="21">
        <v>12729</v>
      </c>
      <c r="C170" s="20">
        <v>840.3</v>
      </c>
      <c r="D170" s="20">
        <v>1663</v>
      </c>
      <c r="E170" s="20">
        <v>12582</v>
      </c>
      <c r="F170" s="20">
        <v>1383</v>
      </c>
      <c r="G170" s="20">
        <v>11761</v>
      </c>
      <c r="H170" s="20">
        <v>1217</v>
      </c>
      <c r="I170" s="20">
        <v>139.9</v>
      </c>
      <c r="J170" s="20">
        <v>15.3</v>
      </c>
      <c r="K170" s="20">
        <v>127.2</v>
      </c>
      <c r="L170" s="20">
        <v>13.2</v>
      </c>
      <c r="M170" s="20">
        <v>17.7</v>
      </c>
      <c r="N170" s="22">
        <v>0.12</v>
      </c>
      <c r="O170" s="22">
        <v>0.73599999999999999</v>
      </c>
      <c r="P170" s="22">
        <v>0.252</v>
      </c>
      <c r="Q170" s="23">
        <v>66550</v>
      </c>
      <c r="R170" s="22">
        <v>9.4E-2</v>
      </c>
    </row>
    <row r="171" spans="1:18">
      <c r="A171" s="20">
        <v>2019</v>
      </c>
      <c r="B171" s="21">
        <v>10248</v>
      </c>
      <c r="C171" s="20">
        <v>1120.7</v>
      </c>
      <c r="D171" s="20">
        <v>1012</v>
      </c>
      <c r="E171" s="20">
        <v>10743</v>
      </c>
      <c r="F171" s="20">
        <v>1514</v>
      </c>
      <c r="G171" s="20">
        <v>11770</v>
      </c>
      <c r="H171" s="20">
        <v>827</v>
      </c>
      <c r="I171" s="20">
        <v>144.4</v>
      </c>
      <c r="J171" s="20">
        <v>20.5</v>
      </c>
      <c r="K171" s="20">
        <v>159.30000000000001</v>
      </c>
      <c r="L171" s="20">
        <v>11.4</v>
      </c>
      <c r="M171" s="20">
        <v>13.8</v>
      </c>
      <c r="N171" s="22">
        <v>0.127</v>
      </c>
      <c r="O171" s="22">
        <v>0.76600000000000001</v>
      </c>
      <c r="P171" s="22">
        <v>0.32300000000000001</v>
      </c>
      <c r="Q171" s="23">
        <v>95570</v>
      </c>
      <c r="R171" s="22">
        <v>9.0999999999999998E-2</v>
      </c>
    </row>
    <row r="172" spans="1:18">
      <c r="A172" s="20">
        <v>2019</v>
      </c>
      <c r="B172" s="21">
        <v>11488</v>
      </c>
      <c r="C172" s="20">
        <v>988.2</v>
      </c>
      <c r="D172" s="20">
        <v>544</v>
      </c>
      <c r="E172" s="20">
        <v>3413</v>
      </c>
      <c r="F172" s="20">
        <v>477</v>
      </c>
      <c r="G172" s="20">
        <v>2940</v>
      </c>
      <c r="H172" s="20">
        <v>301</v>
      </c>
      <c r="I172" s="20">
        <v>164.2</v>
      </c>
      <c r="J172" s="20">
        <v>23.6</v>
      </c>
      <c r="K172" s="20">
        <v>142.4</v>
      </c>
      <c r="L172" s="20">
        <v>14.7</v>
      </c>
      <c r="M172" s="20">
        <v>25.9</v>
      </c>
      <c r="N172" s="22">
        <v>0.17599999999999999</v>
      </c>
      <c r="O172" s="22">
        <v>0.69899999999999995</v>
      </c>
      <c r="P172" s="22">
        <v>0.317</v>
      </c>
      <c r="Q172" s="23">
        <v>87710</v>
      </c>
      <c r="R172" s="22">
        <v>0.106</v>
      </c>
    </row>
    <row r="173" spans="1:18">
      <c r="A173" s="20">
        <v>2019</v>
      </c>
      <c r="B173" s="21">
        <v>9532</v>
      </c>
      <c r="C173" s="20">
        <v>850.6</v>
      </c>
      <c r="D173" s="20">
        <v>4467</v>
      </c>
      <c r="E173" s="20">
        <v>20923</v>
      </c>
      <c r="F173" s="20">
        <v>2916</v>
      </c>
      <c r="G173" s="20">
        <v>25547</v>
      </c>
      <c r="H173" s="20">
        <v>1662</v>
      </c>
      <c r="I173" s="20">
        <v>157.1</v>
      </c>
      <c r="J173" s="20">
        <v>22.2</v>
      </c>
      <c r="K173" s="20">
        <v>193.8</v>
      </c>
      <c r="L173" s="20">
        <v>12.8</v>
      </c>
      <c r="M173" s="20">
        <v>33.9</v>
      </c>
      <c r="N173" s="22">
        <v>0.187</v>
      </c>
      <c r="O173" s="22">
        <v>0.746</v>
      </c>
      <c r="P173" s="22">
        <v>0.36</v>
      </c>
      <c r="Q173" s="23">
        <v>64120</v>
      </c>
      <c r="R173" s="22">
        <v>0.13100000000000001</v>
      </c>
    </row>
    <row r="174" spans="1:18">
      <c r="A174" s="20">
        <v>2019</v>
      </c>
      <c r="B174" s="21">
        <v>10510</v>
      </c>
      <c r="C174" s="20">
        <v>992.1</v>
      </c>
      <c r="D174" s="20">
        <v>2552</v>
      </c>
      <c r="E174" s="20">
        <v>10042</v>
      </c>
      <c r="F174" s="20">
        <v>1404</v>
      </c>
      <c r="G174" s="20">
        <v>8401</v>
      </c>
      <c r="H174" s="20">
        <v>539</v>
      </c>
      <c r="I174" s="20">
        <v>142.19999999999999</v>
      </c>
      <c r="J174" s="20">
        <v>19.8</v>
      </c>
      <c r="K174" s="20">
        <v>116.7</v>
      </c>
      <c r="L174" s="20">
        <v>7.5</v>
      </c>
      <c r="M174" s="20">
        <v>34.9</v>
      </c>
      <c r="N174" s="22">
        <v>0.14599999999999999</v>
      </c>
      <c r="O174" s="22">
        <v>0.80100000000000005</v>
      </c>
      <c r="P174" s="22">
        <v>0.30099999999999999</v>
      </c>
      <c r="Q174" s="23">
        <v>81430</v>
      </c>
      <c r="R174" s="22">
        <v>0.09</v>
      </c>
    </row>
    <row r="175" spans="1:18">
      <c r="A175" s="20">
        <v>2019</v>
      </c>
      <c r="B175" s="21">
        <v>9431</v>
      </c>
      <c r="C175" s="20">
        <v>1107.5999999999999</v>
      </c>
      <c r="D175" s="20">
        <v>2782</v>
      </c>
      <c r="E175" s="20">
        <v>12873</v>
      </c>
      <c r="F175" s="20">
        <v>1658</v>
      </c>
      <c r="G175" s="20">
        <v>15018</v>
      </c>
      <c r="H175" s="20">
        <v>1038</v>
      </c>
      <c r="I175" s="20">
        <v>159.69999999999999</v>
      </c>
      <c r="J175" s="20">
        <v>20.9</v>
      </c>
      <c r="K175" s="20">
        <v>187</v>
      </c>
      <c r="L175" s="20">
        <v>13.1</v>
      </c>
      <c r="M175" s="20">
        <v>34.1</v>
      </c>
      <c r="N175" s="22">
        <v>0.19600000000000001</v>
      </c>
      <c r="O175" s="22">
        <v>0.69399999999999995</v>
      </c>
      <c r="P175" s="22">
        <v>0.34799999999999998</v>
      </c>
      <c r="Q175" s="23">
        <v>44790</v>
      </c>
      <c r="R175" s="22">
        <v>0.126</v>
      </c>
    </row>
    <row r="176" spans="1:18">
      <c r="A176" s="20">
        <v>2019</v>
      </c>
      <c r="B176" s="21">
        <v>8745</v>
      </c>
      <c r="C176" s="20">
        <v>807</v>
      </c>
      <c r="D176" s="20">
        <v>1662</v>
      </c>
      <c r="E176" s="20">
        <v>6587</v>
      </c>
      <c r="F176" s="20">
        <v>1159</v>
      </c>
      <c r="G176" s="20">
        <v>7997</v>
      </c>
      <c r="H176" s="20">
        <v>789</v>
      </c>
      <c r="I176" s="20">
        <v>179.1</v>
      </c>
      <c r="J176" s="20">
        <v>32.5</v>
      </c>
      <c r="K176" s="20">
        <v>226.7</v>
      </c>
      <c r="L176" s="20">
        <v>22.6</v>
      </c>
      <c r="M176" s="20">
        <v>48.8</v>
      </c>
      <c r="N176" s="22">
        <v>0.20399999999999999</v>
      </c>
      <c r="O176" s="22">
        <v>0.623</v>
      </c>
      <c r="P176" s="22">
        <v>0.40799999999999997</v>
      </c>
      <c r="Q176" s="23">
        <v>60600</v>
      </c>
      <c r="R176" s="22">
        <v>0.19600000000000001</v>
      </c>
    </row>
    <row r="177" spans="1:18">
      <c r="A177" s="20">
        <v>2019</v>
      </c>
      <c r="B177" s="21">
        <v>9808</v>
      </c>
      <c r="C177" s="20">
        <v>1016.7</v>
      </c>
      <c r="D177" s="20">
        <v>326</v>
      </c>
      <c r="E177" s="20">
        <v>2099</v>
      </c>
      <c r="F177" s="20">
        <v>282</v>
      </c>
      <c r="G177" s="20">
        <v>2290</v>
      </c>
      <c r="H177" s="20">
        <v>153</v>
      </c>
      <c r="I177" s="20">
        <v>140.9</v>
      </c>
      <c r="J177" s="20">
        <v>20</v>
      </c>
      <c r="K177" s="20">
        <v>157.1</v>
      </c>
      <c r="L177" s="20">
        <v>10.5</v>
      </c>
      <c r="M177" s="20">
        <v>22.6</v>
      </c>
      <c r="N177" s="22">
        <v>0.16600000000000001</v>
      </c>
      <c r="O177" s="22">
        <v>0.80300000000000005</v>
      </c>
      <c r="P177" s="22">
        <v>0.28299999999999997</v>
      </c>
      <c r="Q177" s="23">
        <v>60190</v>
      </c>
      <c r="R177" s="22">
        <v>0.13100000000000001</v>
      </c>
    </row>
    <row r="178" spans="1:18">
      <c r="A178" s="20">
        <v>2019</v>
      </c>
      <c r="B178" s="21">
        <v>8619</v>
      </c>
      <c r="C178" s="20">
        <v>803.8</v>
      </c>
      <c r="D178" s="20">
        <v>4508</v>
      </c>
      <c r="E178" s="20">
        <v>19951</v>
      </c>
      <c r="F178" s="20">
        <v>3124</v>
      </c>
      <c r="G178" s="20">
        <v>19617</v>
      </c>
      <c r="H178" s="20">
        <v>1733</v>
      </c>
      <c r="I178" s="20">
        <v>152</v>
      </c>
      <c r="J178" s="20">
        <v>24.1</v>
      </c>
      <c r="K178" s="20">
        <v>154.69999999999999</v>
      </c>
      <c r="L178" s="20">
        <v>13.8</v>
      </c>
      <c r="M178" s="20">
        <v>36.9</v>
      </c>
      <c r="N178" s="22">
        <v>0.185</v>
      </c>
      <c r="O178" s="22">
        <v>0.73699999999999999</v>
      </c>
      <c r="P178" s="22">
        <v>0.34</v>
      </c>
      <c r="Q178" s="23">
        <v>70910</v>
      </c>
      <c r="R178" s="22">
        <v>0.13500000000000001</v>
      </c>
    </row>
    <row r="179" spans="1:18">
      <c r="A179" s="20">
        <v>2019</v>
      </c>
      <c r="B179" s="21">
        <v>10653</v>
      </c>
      <c r="C179" s="20">
        <v>914.2</v>
      </c>
      <c r="D179" s="20">
        <v>403</v>
      </c>
      <c r="E179" s="20">
        <v>1316</v>
      </c>
      <c r="F179" s="20">
        <v>183</v>
      </c>
      <c r="G179" s="20">
        <v>1448</v>
      </c>
      <c r="H179" s="20">
        <v>141</v>
      </c>
      <c r="I179" s="20">
        <v>140.69999999999999</v>
      </c>
      <c r="J179" s="20">
        <v>20</v>
      </c>
      <c r="K179" s="20">
        <v>147.69999999999999</v>
      </c>
      <c r="L179" s="20">
        <v>14.3</v>
      </c>
      <c r="M179" s="20">
        <v>37.6</v>
      </c>
      <c r="N179" s="22">
        <v>0.17</v>
      </c>
      <c r="O179" s="22">
        <v>0.72</v>
      </c>
      <c r="P179" s="22">
        <v>0.34799999999999998</v>
      </c>
      <c r="Q179" s="23">
        <v>71850</v>
      </c>
      <c r="R179" s="22">
        <v>0.11</v>
      </c>
    </row>
    <row r="180" spans="1:18">
      <c r="A180" s="20">
        <v>2019</v>
      </c>
      <c r="B180" s="21">
        <v>9917</v>
      </c>
      <c r="C180" s="20">
        <v>973.3</v>
      </c>
      <c r="D180" s="20">
        <v>768</v>
      </c>
      <c r="E180" s="20">
        <v>3482</v>
      </c>
      <c r="F180" s="20">
        <v>540</v>
      </c>
      <c r="G180" s="20">
        <v>3540</v>
      </c>
      <c r="H180" s="20">
        <v>355</v>
      </c>
      <c r="I180" s="20">
        <v>147.4</v>
      </c>
      <c r="J180" s="20">
        <v>23</v>
      </c>
      <c r="K180" s="20">
        <v>144.9</v>
      </c>
      <c r="L180" s="20">
        <v>14.5</v>
      </c>
      <c r="M180" s="20">
        <v>30.3</v>
      </c>
      <c r="N180" s="22">
        <v>0.14699999999999999</v>
      </c>
      <c r="O180" s="22">
        <v>0.73099999999999998</v>
      </c>
      <c r="P180" s="22">
        <v>0.34100000000000003</v>
      </c>
      <c r="Q180" s="23">
        <v>61160</v>
      </c>
      <c r="R180" s="22">
        <v>0.10299999999999999</v>
      </c>
    </row>
    <row r="181" spans="1:18">
      <c r="A181" s="20">
        <v>2019</v>
      </c>
      <c r="B181" s="21">
        <v>11310</v>
      </c>
      <c r="C181" s="20">
        <v>830.7</v>
      </c>
      <c r="D181" s="20">
        <v>511</v>
      </c>
      <c r="E181" s="20">
        <v>2819</v>
      </c>
      <c r="F181" s="20">
        <v>363</v>
      </c>
      <c r="G181" s="20">
        <v>2707</v>
      </c>
      <c r="H181" s="20">
        <v>194</v>
      </c>
      <c r="I181" s="20">
        <v>147.4</v>
      </c>
      <c r="J181" s="20">
        <v>19.3</v>
      </c>
      <c r="K181" s="20">
        <v>143.4</v>
      </c>
      <c r="L181" s="20">
        <v>10.3</v>
      </c>
      <c r="M181" s="20">
        <v>27.8</v>
      </c>
      <c r="N181" s="22">
        <v>0.159</v>
      </c>
      <c r="O181" s="22">
        <v>0.78300000000000003</v>
      </c>
      <c r="P181" s="22">
        <v>0.318</v>
      </c>
      <c r="Q181" s="23">
        <v>73070</v>
      </c>
      <c r="R181" s="22">
        <v>7.4999999999999997E-2</v>
      </c>
    </row>
    <row r="182" spans="1:18">
      <c r="A182" s="20">
        <v>2019</v>
      </c>
      <c r="B182" s="21">
        <v>11264</v>
      </c>
      <c r="C182" s="20">
        <v>937.3</v>
      </c>
      <c r="D182" s="20">
        <v>2629</v>
      </c>
      <c r="E182" s="20">
        <v>15698</v>
      </c>
      <c r="F182" s="20">
        <v>1934</v>
      </c>
      <c r="G182" s="20">
        <v>18716</v>
      </c>
      <c r="H182" s="20">
        <v>1270</v>
      </c>
      <c r="I182" s="20">
        <v>136.5</v>
      </c>
      <c r="J182" s="20">
        <v>16.7</v>
      </c>
      <c r="K182" s="20">
        <v>158</v>
      </c>
      <c r="L182" s="20">
        <v>10.9</v>
      </c>
      <c r="M182" s="20">
        <v>21.7</v>
      </c>
      <c r="N182" s="22">
        <v>0.115</v>
      </c>
      <c r="O182" s="22">
        <v>0.754</v>
      </c>
      <c r="P182" s="22">
        <v>0.27600000000000002</v>
      </c>
      <c r="Q182" s="23">
        <v>86900</v>
      </c>
      <c r="R182" s="22">
        <v>9.1999999999999998E-2</v>
      </c>
    </row>
    <row r="183" spans="1:18">
      <c r="A183" s="20">
        <v>2019</v>
      </c>
      <c r="B183" s="21">
        <v>8459</v>
      </c>
      <c r="C183" s="20">
        <v>844.5</v>
      </c>
      <c r="D183" s="20">
        <v>568</v>
      </c>
      <c r="E183" s="20">
        <v>3614</v>
      </c>
      <c r="F183" s="20">
        <v>673</v>
      </c>
      <c r="G183" s="20">
        <v>4245</v>
      </c>
      <c r="H183" s="20">
        <v>347</v>
      </c>
      <c r="I183" s="20">
        <v>131.9</v>
      </c>
      <c r="J183" s="20">
        <v>25.4</v>
      </c>
      <c r="K183" s="20">
        <v>158.19999999999999</v>
      </c>
      <c r="L183" s="20">
        <v>13.2</v>
      </c>
      <c r="M183" s="20">
        <v>21.3</v>
      </c>
      <c r="N183" s="22">
        <v>0.16</v>
      </c>
      <c r="O183" s="22">
        <v>0.746</v>
      </c>
      <c r="P183" s="22">
        <v>0.317</v>
      </c>
      <c r="Q183" s="23">
        <v>87730</v>
      </c>
      <c r="R183" s="22">
        <v>0.17699999999999999</v>
      </c>
    </row>
    <row r="184" spans="1:18">
      <c r="A184" s="20">
        <v>2019</v>
      </c>
      <c r="B184" s="21">
        <v>8114</v>
      </c>
      <c r="C184" s="20">
        <v>877.3</v>
      </c>
      <c r="D184" s="20">
        <v>678</v>
      </c>
      <c r="E184" s="20">
        <v>5434</v>
      </c>
      <c r="F184" s="20">
        <v>836</v>
      </c>
      <c r="G184" s="20">
        <v>6864</v>
      </c>
      <c r="H184" s="20">
        <v>458</v>
      </c>
      <c r="I184" s="20">
        <v>149</v>
      </c>
      <c r="J184" s="20">
        <v>23.1</v>
      </c>
      <c r="K184" s="20">
        <v>198.1</v>
      </c>
      <c r="L184" s="20">
        <v>13.3</v>
      </c>
      <c r="M184" s="20">
        <v>21.6</v>
      </c>
      <c r="N184" s="22">
        <v>0.157</v>
      </c>
      <c r="O184" s="22">
        <v>0.74199999999999999</v>
      </c>
      <c r="P184" s="22">
        <v>0.30599999999999999</v>
      </c>
      <c r="Q184" s="23">
        <v>70030</v>
      </c>
      <c r="R184" s="22">
        <v>0.13</v>
      </c>
    </row>
    <row r="185" spans="1:18">
      <c r="A185" s="20">
        <v>2019</v>
      </c>
      <c r="B185" s="21">
        <v>12932</v>
      </c>
      <c r="C185" s="20">
        <v>930.5</v>
      </c>
      <c r="D185" s="20">
        <v>3753</v>
      </c>
      <c r="E185" s="20">
        <v>33655</v>
      </c>
      <c r="F185" s="20">
        <v>4564</v>
      </c>
      <c r="G185" s="20">
        <v>43806</v>
      </c>
      <c r="H185" s="20">
        <v>4286</v>
      </c>
      <c r="I185" s="20">
        <v>132.9</v>
      </c>
      <c r="J185" s="20">
        <v>18</v>
      </c>
      <c r="K185" s="20">
        <v>166.6</v>
      </c>
      <c r="L185" s="20">
        <v>16.5</v>
      </c>
      <c r="M185" s="20">
        <v>13.7</v>
      </c>
      <c r="N185" s="22">
        <v>0.127</v>
      </c>
      <c r="O185" s="22">
        <v>0.72799999999999998</v>
      </c>
      <c r="P185" s="22">
        <v>0.27100000000000002</v>
      </c>
      <c r="Q185" s="23">
        <v>53110</v>
      </c>
      <c r="R185" s="22">
        <v>0.129</v>
      </c>
    </row>
    <row r="186" spans="1:18">
      <c r="A186" s="20">
        <v>2019</v>
      </c>
      <c r="B186" s="21">
        <v>10173</v>
      </c>
      <c r="C186" s="20">
        <v>879.5</v>
      </c>
      <c r="D186" s="20">
        <v>5234</v>
      </c>
      <c r="E186" s="20">
        <v>25170</v>
      </c>
      <c r="F186" s="20">
        <v>3873</v>
      </c>
      <c r="G186" s="20">
        <v>29160</v>
      </c>
      <c r="H186" s="20">
        <v>1930</v>
      </c>
      <c r="I186" s="20">
        <v>163</v>
      </c>
      <c r="J186" s="20">
        <v>25.4</v>
      </c>
      <c r="K186" s="20">
        <v>188.8</v>
      </c>
      <c r="L186" s="20">
        <v>12.6</v>
      </c>
      <c r="M186" s="20">
        <v>33.6</v>
      </c>
      <c r="N186" s="22">
        <v>0.20799999999999999</v>
      </c>
      <c r="O186" s="22">
        <v>0.71699999999999997</v>
      </c>
      <c r="P186" s="22">
        <v>0.34799999999999998</v>
      </c>
      <c r="Q186" s="23">
        <v>64660</v>
      </c>
      <c r="R186" s="22">
        <v>0.13</v>
      </c>
    </row>
    <row r="187" spans="1:18">
      <c r="A187" s="20">
        <v>2019</v>
      </c>
      <c r="B187" s="21">
        <v>8923</v>
      </c>
      <c r="C187" s="20">
        <v>1058.4000000000001</v>
      </c>
      <c r="D187" s="20">
        <v>1775</v>
      </c>
      <c r="E187" s="20">
        <v>8309</v>
      </c>
      <c r="F187" s="20">
        <v>1306</v>
      </c>
      <c r="G187" s="20">
        <v>10960</v>
      </c>
      <c r="H187" s="20">
        <v>640</v>
      </c>
      <c r="I187" s="20">
        <v>173</v>
      </c>
      <c r="J187" s="20">
        <v>28</v>
      </c>
      <c r="K187" s="20">
        <v>231.4</v>
      </c>
      <c r="L187" s="20">
        <v>13.7</v>
      </c>
      <c r="M187" s="20">
        <v>37.9</v>
      </c>
      <c r="N187" s="22">
        <v>0.189</v>
      </c>
      <c r="O187" s="22">
        <v>0.66</v>
      </c>
      <c r="P187" s="22">
        <v>0.36799999999999999</v>
      </c>
      <c r="Q187" s="23">
        <v>59400</v>
      </c>
      <c r="R187" s="22">
        <v>0.155</v>
      </c>
    </row>
    <row r="188" spans="1:18">
      <c r="A188" s="20">
        <v>2019</v>
      </c>
      <c r="B188" s="21">
        <v>9635</v>
      </c>
      <c r="C188" s="20">
        <v>1034.4000000000001</v>
      </c>
      <c r="D188" s="20">
        <v>1992</v>
      </c>
      <c r="E188" s="20">
        <v>8080</v>
      </c>
      <c r="F188" s="20">
        <v>1266</v>
      </c>
      <c r="G188" s="20">
        <v>7128</v>
      </c>
      <c r="H188" s="20">
        <v>487</v>
      </c>
      <c r="I188" s="20">
        <v>145</v>
      </c>
      <c r="J188" s="20">
        <v>22.9</v>
      </c>
      <c r="K188" s="20">
        <v>131</v>
      </c>
      <c r="L188" s="20">
        <v>9</v>
      </c>
      <c r="M188" s="20">
        <v>37.200000000000003</v>
      </c>
      <c r="N188" s="22">
        <v>0.14499999999999999</v>
      </c>
      <c r="O188" s="22">
        <v>0.76100000000000001</v>
      </c>
      <c r="P188" s="22">
        <v>0.28999999999999998</v>
      </c>
      <c r="Q188" s="23">
        <v>74410</v>
      </c>
      <c r="R188" s="22">
        <v>0.115</v>
      </c>
    </row>
    <row r="189" spans="1:18">
      <c r="A189" s="20">
        <v>2019</v>
      </c>
      <c r="B189" s="21">
        <v>11175</v>
      </c>
      <c r="C189" s="20">
        <v>886</v>
      </c>
      <c r="D189" s="20">
        <v>4150</v>
      </c>
      <c r="E189" s="20">
        <v>27746</v>
      </c>
      <c r="F189" s="20">
        <v>3654</v>
      </c>
      <c r="G189" s="20">
        <v>32299</v>
      </c>
      <c r="H189" s="20">
        <v>2483</v>
      </c>
      <c r="I189" s="20">
        <v>153.5</v>
      </c>
      <c r="J189" s="20">
        <v>20.399999999999999</v>
      </c>
      <c r="K189" s="20">
        <v>172.9</v>
      </c>
      <c r="L189" s="20">
        <v>13.4</v>
      </c>
      <c r="M189" s="20">
        <v>21.2</v>
      </c>
      <c r="N189" s="22">
        <v>0.17299999999999999</v>
      </c>
      <c r="O189" s="22">
        <v>0.74399999999999999</v>
      </c>
      <c r="P189" s="22">
        <v>0.33200000000000002</v>
      </c>
      <c r="Q189" s="23">
        <v>70580</v>
      </c>
      <c r="R189" s="22">
        <v>0.121</v>
      </c>
    </row>
    <row r="190" spans="1:18">
      <c r="A190" s="20">
        <v>2019</v>
      </c>
      <c r="B190" s="21">
        <v>10988</v>
      </c>
      <c r="C190" s="20">
        <v>1046.5999999999999</v>
      </c>
      <c r="D190" s="20">
        <v>456</v>
      </c>
      <c r="E190" s="20">
        <v>2210</v>
      </c>
      <c r="F190" s="20">
        <v>265</v>
      </c>
      <c r="G190" s="20">
        <v>2404</v>
      </c>
      <c r="H190" s="20">
        <v>178</v>
      </c>
      <c r="I190" s="20">
        <v>153.6</v>
      </c>
      <c r="J190" s="20">
        <v>18.3</v>
      </c>
      <c r="K190" s="20">
        <v>159.30000000000001</v>
      </c>
      <c r="L190" s="20">
        <v>11.7</v>
      </c>
      <c r="M190" s="20">
        <v>28.9</v>
      </c>
      <c r="N190" s="22">
        <v>0.13300000000000001</v>
      </c>
      <c r="O190" s="22">
        <v>0.73499999999999999</v>
      </c>
      <c r="P190" s="22">
        <v>0.3</v>
      </c>
      <c r="Q190" s="23">
        <v>70150</v>
      </c>
      <c r="R190" s="22">
        <v>0.107</v>
      </c>
    </row>
    <row r="191" spans="1:18">
      <c r="A191" s="20">
        <v>2019</v>
      </c>
      <c r="B191" s="21">
        <v>8345</v>
      </c>
      <c r="C191" s="20">
        <v>968.1</v>
      </c>
      <c r="D191" s="20">
        <v>2323</v>
      </c>
      <c r="E191" s="20">
        <v>10487</v>
      </c>
      <c r="F191" s="20">
        <v>1610</v>
      </c>
      <c r="G191" s="20">
        <v>10579</v>
      </c>
      <c r="H191" s="20">
        <v>686</v>
      </c>
      <c r="I191" s="20">
        <v>154</v>
      </c>
      <c r="J191" s="20">
        <v>24.4</v>
      </c>
      <c r="K191" s="20">
        <v>164</v>
      </c>
      <c r="L191" s="20">
        <v>10.8</v>
      </c>
      <c r="M191" s="20">
        <v>37.9</v>
      </c>
      <c r="N191" s="22">
        <v>0.17499999999999999</v>
      </c>
      <c r="O191" s="22">
        <v>0.71199999999999997</v>
      </c>
      <c r="P191" s="22">
        <v>0.35399999999999998</v>
      </c>
      <c r="Q191" s="23">
        <v>62030</v>
      </c>
      <c r="R191" s="22">
        <v>0.13800000000000001</v>
      </c>
    </row>
    <row r="192" spans="1:18">
      <c r="A192" s="20">
        <v>2019</v>
      </c>
      <c r="B192" s="21">
        <v>11627</v>
      </c>
      <c r="C192" s="20">
        <v>989.8</v>
      </c>
      <c r="D192" s="20">
        <v>495</v>
      </c>
      <c r="E192" s="20">
        <v>1737</v>
      </c>
      <c r="F192" s="20">
        <v>287</v>
      </c>
      <c r="G192" s="20">
        <v>1840</v>
      </c>
      <c r="H192" s="20">
        <v>187</v>
      </c>
      <c r="I192" s="20">
        <v>153.4</v>
      </c>
      <c r="J192" s="20">
        <v>26.8</v>
      </c>
      <c r="K192" s="20">
        <v>158.1</v>
      </c>
      <c r="L192" s="20">
        <v>15.9</v>
      </c>
      <c r="M192" s="20">
        <v>40.5</v>
      </c>
      <c r="N192" s="22">
        <v>0.183</v>
      </c>
      <c r="O192" s="22">
        <v>0.7</v>
      </c>
      <c r="P192" s="22">
        <v>0.33</v>
      </c>
      <c r="Q192" s="23">
        <v>64260</v>
      </c>
      <c r="R192" s="22">
        <v>0.11</v>
      </c>
    </row>
    <row r="193" spans="1:18">
      <c r="A193" s="20">
        <v>2019</v>
      </c>
      <c r="B193" s="21">
        <v>8827</v>
      </c>
      <c r="C193" s="20">
        <v>934.8</v>
      </c>
      <c r="D193" s="20">
        <v>3252</v>
      </c>
      <c r="E193" s="20">
        <v>14382</v>
      </c>
      <c r="F193" s="20">
        <v>2161</v>
      </c>
      <c r="G193" s="20">
        <v>16814</v>
      </c>
      <c r="H193" s="20">
        <v>1332</v>
      </c>
      <c r="I193" s="20">
        <v>167</v>
      </c>
      <c r="J193" s="20">
        <v>25.9</v>
      </c>
      <c r="K193" s="20">
        <v>202.8</v>
      </c>
      <c r="L193" s="20">
        <v>16.2</v>
      </c>
      <c r="M193" s="20">
        <v>41.1</v>
      </c>
      <c r="N193" s="22">
        <v>0.19900000000000001</v>
      </c>
      <c r="O193" s="22">
        <v>0.69899999999999995</v>
      </c>
      <c r="P193" s="22">
        <v>0.36499999999999999</v>
      </c>
      <c r="Q193" s="23">
        <v>56630</v>
      </c>
      <c r="R193" s="22">
        <v>0.13900000000000001</v>
      </c>
    </row>
    <row r="194" spans="1:18">
      <c r="A194" s="20">
        <v>2019</v>
      </c>
      <c r="B194" s="21">
        <v>8028</v>
      </c>
      <c r="C194" s="20">
        <v>1053.3</v>
      </c>
      <c r="D194" s="20">
        <v>10101</v>
      </c>
      <c r="E194" s="20">
        <v>41489</v>
      </c>
      <c r="F194" s="20">
        <v>6889</v>
      </c>
      <c r="G194" s="20">
        <v>46139</v>
      </c>
      <c r="H194" s="20">
        <v>3158</v>
      </c>
      <c r="I194" s="20">
        <v>141.4</v>
      </c>
      <c r="J194" s="20">
        <v>23.6</v>
      </c>
      <c r="K194" s="20">
        <v>163.4</v>
      </c>
      <c r="L194" s="20">
        <v>11.3</v>
      </c>
      <c r="M194" s="20">
        <v>38.6</v>
      </c>
      <c r="N194" s="22">
        <v>0.14699999999999999</v>
      </c>
      <c r="O194" s="22">
        <v>0.72799999999999998</v>
      </c>
      <c r="P194" s="22">
        <v>0.34</v>
      </c>
      <c r="Q194" s="23">
        <v>67440</v>
      </c>
      <c r="R194" s="22">
        <v>0.13600000000000001</v>
      </c>
    </row>
    <row r="195" spans="1:18">
      <c r="A195" s="20">
        <v>2019</v>
      </c>
      <c r="B195" s="21">
        <v>7193</v>
      </c>
      <c r="C195" s="20">
        <v>701.3</v>
      </c>
      <c r="D195" s="20">
        <v>980</v>
      </c>
      <c r="E195" s="20">
        <v>3289</v>
      </c>
      <c r="F195" s="20">
        <v>692</v>
      </c>
      <c r="G195" s="20">
        <v>3882</v>
      </c>
      <c r="H195" s="20">
        <v>300</v>
      </c>
      <c r="I195" s="20">
        <v>117.2</v>
      </c>
      <c r="J195" s="20">
        <v>25</v>
      </c>
      <c r="K195" s="20">
        <v>146.5</v>
      </c>
      <c r="L195" s="20">
        <v>11.2</v>
      </c>
      <c r="M195" s="20">
        <v>39</v>
      </c>
      <c r="N195" s="22">
        <v>7.9000000000000001E-2</v>
      </c>
      <c r="O195" s="22">
        <v>0.81499999999999995</v>
      </c>
      <c r="P195" s="22">
        <v>0.29199999999999998</v>
      </c>
      <c r="Q195" s="23">
        <v>84520</v>
      </c>
      <c r="R195" s="22">
        <v>9.4E-2</v>
      </c>
    </row>
    <row r="196" spans="1:18">
      <c r="A196" s="20">
        <v>2019</v>
      </c>
      <c r="B196" s="21">
        <v>8826</v>
      </c>
      <c r="C196" s="20">
        <v>954.5</v>
      </c>
      <c r="D196" s="20">
        <v>2631</v>
      </c>
      <c r="E196" s="20">
        <v>15045</v>
      </c>
      <c r="F196" s="20">
        <v>2350</v>
      </c>
      <c r="G196" s="20">
        <v>15062</v>
      </c>
      <c r="H196" s="20">
        <v>1100</v>
      </c>
      <c r="I196" s="20">
        <v>144.9</v>
      </c>
      <c r="J196" s="20">
        <v>22.8</v>
      </c>
      <c r="K196" s="20">
        <v>149.1</v>
      </c>
      <c r="L196" s="20">
        <v>11</v>
      </c>
      <c r="M196" s="20">
        <v>26.9</v>
      </c>
      <c r="N196" s="22">
        <v>0.14000000000000001</v>
      </c>
      <c r="O196" s="22">
        <v>0.747</v>
      </c>
      <c r="P196" s="22">
        <v>0.31900000000000001</v>
      </c>
      <c r="Q196" s="23">
        <v>74310</v>
      </c>
      <c r="R196" s="22">
        <v>9.9000000000000005E-2</v>
      </c>
    </row>
    <row r="197" spans="1:18">
      <c r="A197" s="20">
        <v>2019</v>
      </c>
      <c r="B197" s="21">
        <v>12159</v>
      </c>
      <c r="C197" s="20">
        <v>584.4</v>
      </c>
      <c r="D197" s="20">
        <v>315</v>
      </c>
      <c r="E197" s="20">
        <v>1378</v>
      </c>
      <c r="F197" s="20">
        <v>136</v>
      </c>
      <c r="G197" s="20">
        <v>1368</v>
      </c>
      <c r="H197" s="20">
        <v>52</v>
      </c>
      <c r="I197" s="20">
        <v>150.4</v>
      </c>
      <c r="J197" s="20">
        <v>15.5</v>
      </c>
      <c r="K197" s="20">
        <v>151.6</v>
      </c>
      <c r="L197" s="20">
        <v>5.8</v>
      </c>
      <c r="M197" s="20">
        <v>35.1</v>
      </c>
      <c r="N197" s="22">
        <v>0.151</v>
      </c>
      <c r="O197" s="22">
        <v>0.8</v>
      </c>
      <c r="P197" s="22">
        <v>0.26600000000000001</v>
      </c>
      <c r="Q197" s="23">
        <v>81310</v>
      </c>
      <c r="R197" s="22">
        <v>0.10199999999999999</v>
      </c>
    </row>
    <row r="198" spans="1:18">
      <c r="A198" s="20">
        <v>2019</v>
      </c>
      <c r="B198" s="21">
        <v>8964</v>
      </c>
      <c r="C198" s="20">
        <v>823.9</v>
      </c>
      <c r="D198" s="20">
        <v>3585</v>
      </c>
      <c r="E198" s="20">
        <v>12960</v>
      </c>
      <c r="F198" s="20">
        <v>1842</v>
      </c>
      <c r="G198" s="20">
        <v>11862</v>
      </c>
      <c r="H198" s="20">
        <v>877</v>
      </c>
      <c r="I198" s="20">
        <v>143.4</v>
      </c>
      <c r="J198" s="20">
        <v>20.5</v>
      </c>
      <c r="K198" s="20">
        <v>134.80000000000001</v>
      </c>
      <c r="L198" s="20">
        <v>10</v>
      </c>
      <c r="M198" s="20">
        <v>42.2</v>
      </c>
      <c r="N198" s="22">
        <v>0.126</v>
      </c>
      <c r="O198" s="22">
        <v>0.80800000000000005</v>
      </c>
      <c r="P198" s="22">
        <v>0.28299999999999997</v>
      </c>
      <c r="Q198" s="23">
        <v>82450</v>
      </c>
      <c r="R198" s="22">
        <v>9.7000000000000003E-2</v>
      </c>
    </row>
    <row r="199" spans="1:18">
      <c r="A199" s="20">
        <v>2019</v>
      </c>
      <c r="B199" s="21">
        <v>9652</v>
      </c>
      <c r="C199" s="20">
        <v>1305.9000000000001</v>
      </c>
      <c r="D199" s="20">
        <v>2390</v>
      </c>
      <c r="E199" s="20">
        <v>11505</v>
      </c>
      <c r="F199" s="20">
        <v>1548</v>
      </c>
      <c r="G199" s="20">
        <v>12241</v>
      </c>
      <c r="H199" s="20">
        <v>758</v>
      </c>
      <c r="I199" s="20">
        <v>149.6</v>
      </c>
      <c r="J199" s="20">
        <v>20.2</v>
      </c>
      <c r="K199" s="20">
        <v>158.80000000000001</v>
      </c>
      <c r="L199" s="20">
        <v>10</v>
      </c>
      <c r="M199" s="20">
        <v>30.5</v>
      </c>
      <c r="N199" s="22">
        <v>0.154</v>
      </c>
      <c r="O199" s="22">
        <v>0.76800000000000002</v>
      </c>
      <c r="P199" s="22">
        <v>0.34200000000000003</v>
      </c>
      <c r="Q199" s="23">
        <v>53710</v>
      </c>
      <c r="R199" s="22">
        <v>9.7000000000000003E-2</v>
      </c>
    </row>
    <row r="200" spans="1:18">
      <c r="A200" s="20">
        <v>2019</v>
      </c>
      <c r="B200" s="21">
        <v>11951</v>
      </c>
      <c r="C200" s="20">
        <v>765.1</v>
      </c>
      <c r="D200" s="20">
        <v>832</v>
      </c>
      <c r="E200" s="20">
        <v>4604</v>
      </c>
      <c r="F200" s="20">
        <v>952</v>
      </c>
      <c r="G200" s="20">
        <v>5087</v>
      </c>
      <c r="H200" s="20">
        <v>402</v>
      </c>
      <c r="I200" s="20">
        <v>175</v>
      </c>
      <c r="J200" s="20">
        <v>36.200000000000003</v>
      </c>
      <c r="K200" s="20">
        <v>197.4</v>
      </c>
      <c r="L200" s="20">
        <v>16.100000000000001</v>
      </c>
      <c r="M200" s="20">
        <v>32.299999999999997</v>
      </c>
      <c r="N200" s="22">
        <v>0.23799999999999999</v>
      </c>
      <c r="O200" s="22">
        <v>0.68799999999999994</v>
      </c>
      <c r="P200" s="22">
        <v>0.39700000000000002</v>
      </c>
      <c r="Q200" s="23">
        <v>67350</v>
      </c>
      <c r="R200" s="22">
        <v>0.158</v>
      </c>
    </row>
    <row r="201" spans="1:18">
      <c r="A201" s="20">
        <v>2019</v>
      </c>
      <c r="B201" s="21">
        <v>10111</v>
      </c>
      <c r="C201" s="20">
        <v>930.7</v>
      </c>
      <c r="D201" s="20">
        <v>238</v>
      </c>
      <c r="E201" s="20">
        <v>1016</v>
      </c>
      <c r="F201" s="20">
        <v>132</v>
      </c>
      <c r="G201" s="20">
        <v>1067</v>
      </c>
      <c r="H201" s="20">
        <v>99</v>
      </c>
      <c r="I201" s="20">
        <v>138.9</v>
      </c>
      <c r="J201" s="20">
        <v>18.5</v>
      </c>
      <c r="K201" s="20">
        <v>150.4</v>
      </c>
      <c r="L201" s="20">
        <v>14.6</v>
      </c>
      <c r="M201" s="20">
        <v>34.4</v>
      </c>
      <c r="N201" s="22">
        <v>0.184</v>
      </c>
      <c r="O201" s="22">
        <v>0.754</v>
      </c>
      <c r="P201" s="22">
        <v>0.29699999999999999</v>
      </c>
      <c r="Q201" s="23">
        <v>65130</v>
      </c>
      <c r="R201" s="22">
        <v>9.9000000000000005E-2</v>
      </c>
    </row>
    <row r="202" spans="1:18">
      <c r="A202" s="20">
        <v>2018</v>
      </c>
      <c r="B202" s="21">
        <v>12695</v>
      </c>
      <c r="C202" s="20">
        <v>603.79999999999995</v>
      </c>
      <c r="D202" s="20">
        <v>131</v>
      </c>
      <c r="E202" s="20">
        <v>957</v>
      </c>
      <c r="F202" s="20">
        <v>122</v>
      </c>
      <c r="G202" s="20">
        <v>815</v>
      </c>
      <c r="H202" s="20">
        <v>68</v>
      </c>
      <c r="I202" s="20">
        <v>141.5</v>
      </c>
      <c r="J202" s="20">
        <v>17.7</v>
      </c>
      <c r="K202" s="20">
        <v>129.69999999999999</v>
      </c>
      <c r="L202" s="20">
        <v>12.1</v>
      </c>
      <c r="M202" s="20">
        <v>27.5</v>
      </c>
      <c r="N202" s="22">
        <v>0.191</v>
      </c>
      <c r="O202" s="22">
        <v>0.80400000000000005</v>
      </c>
      <c r="P202" s="22">
        <v>0.29499999999999998</v>
      </c>
      <c r="Q202" s="23">
        <v>68730</v>
      </c>
      <c r="R202" s="22">
        <v>0.107</v>
      </c>
    </row>
    <row r="203" spans="1:18">
      <c r="A203" s="20">
        <v>2018</v>
      </c>
      <c r="B203" s="21">
        <v>8343</v>
      </c>
      <c r="C203" s="20">
        <v>884.8</v>
      </c>
      <c r="D203" s="20">
        <v>2616</v>
      </c>
      <c r="E203" s="20">
        <v>10632</v>
      </c>
      <c r="F203" s="20">
        <v>1176</v>
      </c>
      <c r="G203" s="20">
        <v>13473</v>
      </c>
      <c r="H203" s="20">
        <v>1268</v>
      </c>
      <c r="I203" s="20">
        <v>170.4</v>
      </c>
      <c r="J203" s="20">
        <v>19.399999999999999</v>
      </c>
      <c r="K203" s="20">
        <v>224.7</v>
      </c>
      <c r="L203" s="20">
        <v>21.4</v>
      </c>
      <c r="M203" s="20">
        <v>44.9</v>
      </c>
      <c r="N203" s="22">
        <v>0.192</v>
      </c>
      <c r="O203" s="22">
        <v>0.69299999999999995</v>
      </c>
      <c r="P203" s="22">
        <v>0.36199999999999999</v>
      </c>
      <c r="Q203" s="23">
        <v>49940</v>
      </c>
      <c r="R203" s="22">
        <v>0.16800000000000001</v>
      </c>
    </row>
    <row r="204" spans="1:18">
      <c r="A204" s="20">
        <v>2018</v>
      </c>
      <c r="B204" s="21">
        <v>8545</v>
      </c>
      <c r="C204" s="20">
        <v>1072.9000000000001</v>
      </c>
      <c r="D204" s="20">
        <v>1457</v>
      </c>
      <c r="E204" s="20">
        <v>6491</v>
      </c>
      <c r="F204" s="20">
        <v>1194</v>
      </c>
      <c r="G204" s="20">
        <v>8171</v>
      </c>
      <c r="H204" s="20">
        <v>670</v>
      </c>
      <c r="I204" s="20">
        <v>168.8</v>
      </c>
      <c r="J204" s="20">
        <v>32.299999999999997</v>
      </c>
      <c r="K204" s="20">
        <v>217.4</v>
      </c>
      <c r="L204" s="20">
        <v>18</v>
      </c>
      <c r="M204" s="20">
        <v>38.9</v>
      </c>
      <c r="N204" s="22">
        <v>0.22700000000000001</v>
      </c>
      <c r="O204" s="22">
        <v>0.69</v>
      </c>
      <c r="P204" s="22">
        <v>0.371</v>
      </c>
      <c r="Q204" s="23">
        <v>62280</v>
      </c>
      <c r="R204" s="22">
        <v>0.17399999999999999</v>
      </c>
    </row>
    <row r="205" spans="1:18">
      <c r="A205" s="20">
        <v>2018</v>
      </c>
      <c r="B205" s="21">
        <v>7816</v>
      </c>
      <c r="C205" s="20">
        <v>826.6</v>
      </c>
      <c r="D205" s="20">
        <v>3012</v>
      </c>
      <c r="E205" s="20">
        <v>12113</v>
      </c>
      <c r="F205" s="20">
        <v>2046</v>
      </c>
      <c r="G205" s="20">
        <v>12455</v>
      </c>
      <c r="H205" s="20">
        <v>1116</v>
      </c>
      <c r="I205" s="20">
        <v>131.9</v>
      </c>
      <c r="J205" s="20">
        <v>22.4</v>
      </c>
      <c r="K205" s="20">
        <v>136.4</v>
      </c>
      <c r="L205" s="20">
        <v>12.4</v>
      </c>
      <c r="M205" s="20">
        <v>33</v>
      </c>
      <c r="N205" s="22">
        <v>0.14000000000000001</v>
      </c>
      <c r="O205" s="22">
        <v>0.77900000000000003</v>
      </c>
      <c r="P205" s="22">
        <v>0.29499999999999998</v>
      </c>
      <c r="Q205" s="23">
        <v>49780</v>
      </c>
      <c r="R205" s="22">
        <v>0.13900000000000001</v>
      </c>
    </row>
    <row r="206" spans="1:18">
      <c r="A206" s="20">
        <v>2018</v>
      </c>
      <c r="B206" s="21">
        <v>9069</v>
      </c>
      <c r="C206" s="20">
        <v>679.6</v>
      </c>
      <c r="D206" s="20">
        <v>16627</v>
      </c>
      <c r="E206" s="20">
        <v>59962</v>
      </c>
      <c r="F206" s="20">
        <v>9506</v>
      </c>
      <c r="G206" s="20">
        <v>62547</v>
      </c>
      <c r="H206" s="20">
        <v>6917</v>
      </c>
      <c r="I206" s="20">
        <v>135</v>
      </c>
      <c r="J206" s="20">
        <v>21.4</v>
      </c>
      <c r="K206" s="20">
        <v>139.69999999999999</v>
      </c>
      <c r="L206" s="20">
        <v>15.6</v>
      </c>
      <c r="M206" s="20">
        <v>37.1</v>
      </c>
      <c r="N206" s="22">
        <v>0.112</v>
      </c>
      <c r="O206" s="22">
        <v>0.79</v>
      </c>
      <c r="P206" s="22">
        <v>0.25800000000000001</v>
      </c>
      <c r="Q206" s="23">
        <v>70490</v>
      </c>
      <c r="R206" s="22">
        <v>0.128</v>
      </c>
    </row>
    <row r="207" spans="1:18">
      <c r="A207" s="20">
        <v>2018</v>
      </c>
      <c r="B207" s="21">
        <v>7998</v>
      </c>
      <c r="C207" s="20">
        <v>676.4</v>
      </c>
      <c r="D207" s="20">
        <v>1649</v>
      </c>
      <c r="E207" s="20">
        <v>7812</v>
      </c>
      <c r="F207" s="20">
        <v>974</v>
      </c>
      <c r="G207" s="20">
        <v>7370</v>
      </c>
      <c r="H207" s="20">
        <v>568</v>
      </c>
      <c r="I207" s="20">
        <v>127.6</v>
      </c>
      <c r="J207" s="20">
        <v>16.100000000000001</v>
      </c>
      <c r="K207" s="20">
        <v>124.3</v>
      </c>
      <c r="L207" s="20">
        <v>9.6999999999999993</v>
      </c>
      <c r="M207" s="20">
        <v>29.6</v>
      </c>
      <c r="N207" s="22">
        <v>0.14499999999999999</v>
      </c>
      <c r="O207" s="22">
        <v>0.83599999999999997</v>
      </c>
      <c r="P207" s="22">
        <v>0.23</v>
      </c>
      <c r="Q207" s="23">
        <v>73030</v>
      </c>
      <c r="R207" s="22">
        <v>9.8000000000000004E-2</v>
      </c>
    </row>
    <row r="208" spans="1:18">
      <c r="A208" s="20">
        <v>2018</v>
      </c>
      <c r="B208" s="21">
        <v>11378</v>
      </c>
      <c r="C208" s="20">
        <v>874.1</v>
      </c>
      <c r="D208" s="20">
        <v>986</v>
      </c>
      <c r="E208" s="20">
        <v>6472</v>
      </c>
      <c r="F208" s="20">
        <v>708</v>
      </c>
      <c r="G208" s="20">
        <v>7205</v>
      </c>
      <c r="H208" s="20">
        <v>757</v>
      </c>
      <c r="I208" s="20">
        <v>134.1</v>
      </c>
      <c r="J208" s="20">
        <v>14.6</v>
      </c>
      <c r="K208" s="20">
        <v>142.1</v>
      </c>
      <c r="L208" s="20">
        <v>14.8</v>
      </c>
      <c r="M208" s="20">
        <v>18.5</v>
      </c>
      <c r="N208" s="22">
        <v>0.122</v>
      </c>
      <c r="O208" s="22">
        <v>0.77600000000000002</v>
      </c>
      <c r="P208" s="22">
        <v>0.27400000000000002</v>
      </c>
      <c r="Q208" s="23">
        <v>72810</v>
      </c>
      <c r="R208" s="22">
        <v>0.104</v>
      </c>
    </row>
    <row r="209" spans="1:18">
      <c r="A209" s="20">
        <v>2018</v>
      </c>
      <c r="B209" s="21">
        <v>11771</v>
      </c>
      <c r="C209" s="20">
        <v>975.3</v>
      </c>
      <c r="D209" s="20">
        <v>412</v>
      </c>
      <c r="E209" s="20">
        <v>2101</v>
      </c>
      <c r="F209" s="20">
        <v>238</v>
      </c>
      <c r="G209" s="20">
        <v>2030</v>
      </c>
      <c r="H209" s="20">
        <v>167</v>
      </c>
      <c r="I209" s="20">
        <v>159.4</v>
      </c>
      <c r="J209" s="20">
        <v>18.8</v>
      </c>
      <c r="K209" s="20">
        <v>159.1</v>
      </c>
      <c r="L209" s="20">
        <v>13.1</v>
      </c>
      <c r="M209" s="20">
        <v>32.700000000000003</v>
      </c>
      <c r="N209" s="22">
        <v>0.16500000000000001</v>
      </c>
      <c r="O209" s="22">
        <v>0.73199999999999998</v>
      </c>
      <c r="P209" s="22">
        <v>0.33500000000000002</v>
      </c>
      <c r="Q209" s="23">
        <v>65010</v>
      </c>
      <c r="R209" s="22">
        <v>0.11799999999999999</v>
      </c>
    </row>
    <row r="210" spans="1:18">
      <c r="A210" s="20">
        <v>2018</v>
      </c>
      <c r="B210" s="21">
        <v>9148</v>
      </c>
      <c r="C210" s="20">
        <v>712.9</v>
      </c>
      <c r="D210" s="20">
        <v>6725</v>
      </c>
      <c r="E210" s="20">
        <v>45281</v>
      </c>
      <c r="F210" s="20">
        <v>6204</v>
      </c>
      <c r="G210" s="20">
        <v>47027</v>
      </c>
      <c r="H210" s="20">
        <v>3091</v>
      </c>
      <c r="I210" s="20">
        <v>141.69999999999999</v>
      </c>
      <c r="J210" s="20">
        <v>19.8</v>
      </c>
      <c r="K210" s="20">
        <v>143.1</v>
      </c>
      <c r="L210" s="20">
        <v>9.6</v>
      </c>
      <c r="M210" s="20">
        <v>19.2</v>
      </c>
      <c r="N210" s="22">
        <v>0.14499999999999999</v>
      </c>
      <c r="O210" s="22">
        <v>0.73199999999999998</v>
      </c>
      <c r="P210" s="22">
        <v>0.307</v>
      </c>
      <c r="Q210" s="23">
        <v>54640</v>
      </c>
      <c r="R210" s="22">
        <v>0.13400000000000001</v>
      </c>
    </row>
    <row r="211" spans="1:18">
      <c r="A211" s="20">
        <v>2018</v>
      </c>
      <c r="B211" s="21">
        <v>7844</v>
      </c>
      <c r="C211" s="20">
        <v>964.5</v>
      </c>
      <c r="D211" s="20">
        <v>4513</v>
      </c>
      <c r="E211" s="20">
        <v>17397</v>
      </c>
      <c r="F211" s="20">
        <v>2471</v>
      </c>
      <c r="G211" s="20">
        <v>18986</v>
      </c>
      <c r="H211" s="20">
        <v>1530</v>
      </c>
      <c r="I211" s="20">
        <v>152.4</v>
      </c>
      <c r="J211" s="20">
        <v>22.1</v>
      </c>
      <c r="K211" s="20">
        <v>175.8</v>
      </c>
      <c r="L211" s="20">
        <v>14.5</v>
      </c>
      <c r="M211" s="20">
        <v>46.5</v>
      </c>
      <c r="N211" s="22">
        <v>0.161</v>
      </c>
      <c r="O211" s="22">
        <v>0.73799999999999999</v>
      </c>
      <c r="P211" s="22">
        <v>0.32500000000000001</v>
      </c>
      <c r="Q211" s="23">
        <v>55820</v>
      </c>
      <c r="R211" s="22">
        <v>0.14399999999999999</v>
      </c>
    </row>
    <row r="212" spans="1:18">
      <c r="A212" s="20">
        <v>2018</v>
      </c>
      <c r="B212" s="21">
        <v>8932</v>
      </c>
      <c r="C212" s="20">
        <v>809.9</v>
      </c>
      <c r="D212" s="20">
        <v>480</v>
      </c>
      <c r="E212" s="20">
        <v>2405</v>
      </c>
      <c r="F212" s="20">
        <v>316</v>
      </c>
      <c r="G212" s="20">
        <v>2570</v>
      </c>
      <c r="H212" s="20">
        <v>542</v>
      </c>
      <c r="I212" s="20">
        <v>123.5</v>
      </c>
      <c r="J212" s="20">
        <v>16.100000000000001</v>
      </c>
      <c r="K212" s="20">
        <v>125.6</v>
      </c>
      <c r="L212" s="20">
        <v>24.5</v>
      </c>
      <c r="M212" s="20">
        <v>20.2</v>
      </c>
      <c r="N212" s="22">
        <v>0.13400000000000001</v>
      </c>
      <c r="O212" s="22">
        <v>0.80100000000000005</v>
      </c>
      <c r="P212" s="22">
        <v>0.249</v>
      </c>
      <c r="Q212" s="23">
        <v>80110</v>
      </c>
      <c r="R212" s="22">
        <v>9.5000000000000001E-2</v>
      </c>
    </row>
    <row r="213" spans="1:18">
      <c r="A213" s="20">
        <v>2018</v>
      </c>
      <c r="B213" s="21">
        <v>8812</v>
      </c>
      <c r="C213" s="20">
        <v>981.7</v>
      </c>
      <c r="D213" s="20">
        <v>1439</v>
      </c>
      <c r="E213" s="20">
        <v>6427</v>
      </c>
      <c r="F213" s="20">
        <v>898</v>
      </c>
      <c r="G213" s="20">
        <v>7185</v>
      </c>
      <c r="H213" s="20">
        <v>697</v>
      </c>
      <c r="I213" s="20">
        <v>155.30000000000001</v>
      </c>
      <c r="J213" s="20">
        <v>21.9</v>
      </c>
      <c r="K213" s="20">
        <v>165.1</v>
      </c>
      <c r="L213" s="20">
        <v>15.7</v>
      </c>
      <c r="M213" s="20">
        <v>31.7</v>
      </c>
      <c r="N213" s="22">
        <v>0.16600000000000001</v>
      </c>
      <c r="O213" s="22">
        <v>0.77100000000000002</v>
      </c>
      <c r="P213" s="22">
        <v>0.35299999999999998</v>
      </c>
      <c r="Q213" s="23">
        <v>59890</v>
      </c>
      <c r="R213" s="22">
        <v>0.112</v>
      </c>
    </row>
    <row r="214" spans="1:18">
      <c r="A214" s="20">
        <v>2018</v>
      </c>
      <c r="B214" s="21">
        <v>7444</v>
      </c>
      <c r="C214" s="20">
        <v>803.6</v>
      </c>
      <c r="D214" s="20">
        <v>666</v>
      </c>
      <c r="E214" s="20">
        <v>3049</v>
      </c>
      <c r="F214" s="20">
        <v>408</v>
      </c>
      <c r="G214" s="20">
        <v>3122</v>
      </c>
      <c r="H214" s="20">
        <v>235</v>
      </c>
      <c r="I214" s="20">
        <v>149.5</v>
      </c>
      <c r="J214" s="20">
        <v>20.3</v>
      </c>
      <c r="K214" s="20">
        <v>157.9</v>
      </c>
      <c r="L214" s="20">
        <v>11.9</v>
      </c>
      <c r="M214" s="20">
        <v>35</v>
      </c>
      <c r="N214" s="22">
        <v>0.14699999999999999</v>
      </c>
      <c r="O214" s="22">
        <v>0.79500000000000004</v>
      </c>
      <c r="P214" s="22">
        <v>0.28399999999999997</v>
      </c>
      <c r="Q214" s="23">
        <v>68720</v>
      </c>
      <c r="R214" s="22">
        <v>0.12</v>
      </c>
    </row>
    <row r="215" spans="1:18">
      <c r="A215" s="20">
        <v>2018</v>
      </c>
      <c r="B215" s="21">
        <v>9118</v>
      </c>
      <c r="C215" s="20">
        <v>813</v>
      </c>
      <c r="D215" s="20">
        <v>4030</v>
      </c>
      <c r="E215" s="20">
        <v>23885</v>
      </c>
      <c r="F215" s="20">
        <v>2878</v>
      </c>
      <c r="G215" s="20">
        <v>25755</v>
      </c>
      <c r="H215" s="20">
        <v>2564</v>
      </c>
      <c r="I215" s="20">
        <v>153.5</v>
      </c>
      <c r="J215" s="20">
        <v>18.600000000000001</v>
      </c>
      <c r="K215" s="20">
        <v>163.9</v>
      </c>
      <c r="L215" s="20">
        <v>16.3</v>
      </c>
      <c r="M215" s="20">
        <v>25.3</v>
      </c>
      <c r="N215" s="22">
        <v>0.155</v>
      </c>
      <c r="O215" s="22">
        <v>0.754</v>
      </c>
      <c r="P215" s="22">
        <v>0.318</v>
      </c>
      <c r="Q215" s="23">
        <v>58730</v>
      </c>
      <c r="R215" s="22">
        <v>0.11899999999999999</v>
      </c>
    </row>
    <row r="216" spans="1:18">
      <c r="A216" s="20">
        <v>2018</v>
      </c>
      <c r="B216" s="21">
        <v>9297</v>
      </c>
      <c r="C216" s="20">
        <v>863.5</v>
      </c>
      <c r="D216" s="20">
        <v>2668</v>
      </c>
      <c r="E216" s="20">
        <v>13479</v>
      </c>
      <c r="F216" s="20">
        <v>2093</v>
      </c>
      <c r="G216" s="20">
        <v>14532</v>
      </c>
      <c r="H216" s="20">
        <v>1118</v>
      </c>
      <c r="I216" s="20">
        <v>165.7</v>
      </c>
      <c r="J216" s="20">
        <v>26</v>
      </c>
      <c r="K216" s="20">
        <v>180.7</v>
      </c>
      <c r="L216" s="20">
        <v>14</v>
      </c>
      <c r="M216" s="20">
        <v>33.4</v>
      </c>
      <c r="N216" s="22">
        <v>0.21099999999999999</v>
      </c>
      <c r="O216" s="22">
        <v>0.72599999999999998</v>
      </c>
      <c r="P216" s="22">
        <v>0.34100000000000003</v>
      </c>
      <c r="Q216" s="23">
        <v>70150</v>
      </c>
      <c r="R216" s="22">
        <v>0.13100000000000001</v>
      </c>
    </row>
    <row r="217" spans="1:18">
      <c r="A217" s="20">
        <v>2018</v>
      </c>
      <c r="B217" s="21">
        <v>8381</v>
      </c>
      <c r="C217" s="20">
        <v>962.2</v>
      </c>
      <c r="D217" s="20">
        <v>899</v>
      </c>
      <c r="E217" s="20">
        <v>5607</v>
      </c>
      <c r="F217" s="20">
        <v>803</v>
      </c>
      <c r="G217" s="20">
        <v>5823</v>
      </c>
      <c r="H217" s="20">
        <v>630</v>
      </c>
      <c r="I217" s="20">
        <v>156.4</v>
      </c>
      <c r="J217" s="20">
        <v>22.6</v>
      </c>
      <c r="K217" s="20">
        <v>158.9</v>
      </c>
      <c r="L217" s="20">
        <v>17.100000000000001</v>
      </c>
      <c r="M217" s="20">
        <v>23.6</v>
      </c>
      <c r="N217" s="22">
        <v>0.17299999999999999</v>
      </c>
      <c r="O217" s="22">
        <v>0.77500000000000002</v>
      </c>
      <c r="P217" s="22">
        <v>0.34399999999999997</v>
      </c>
      <c r="Q217" s="23">
        <v>63940</v>
      </c>
      <c r="R217" s="22">
        <v>0.122</v>
      </c>
    </row>
    <row r="218" spans="1:18">
      <c r="A218" s="20">
        <v>2018</v>
      </c>
      <c r="B218" s="21">
        <v>9332</v>
      </c>
      <c r="C218" s="20">
        <v>945.8</v>
      </c>
      <c r="D218" s="20">
        <v>1674</v>
      </c>
      <c r="E218" s="20">
        <v>10135</v>
      </c>
      <c r="F218" s="20">
        <v>1506</v>
      </c>
      <c r="G218" s="20">
        <v>10697</v>
      </c>
      <c r="H218" s="20">
        <v>969</v>
      </c>
      <c r="I218" s="20">
        <v>181.6</v>
      </c>
      <c r="J218" s="20">
        <v>27.9</v>
      </c>
      <c r="K218" s="20">
        <v>198.3</v>
      </c>
      <c r="L218" s="20">
        <v>18.3</v>
      </c>
      <c r="M218" s="20">
        <v>32.5</v>
      </c>
      <c r="N218" s="22">
        <v>0.23400000000000001</v>
      </c>
      <c r="O218" s="22">
        <v>0.67600000000000005</v>
      </c>
      <c r="P218" s="22">
        <v>0.36599999999999999</v>
      </c>
      <c r="Q218" s="23">
        <v>54560</v>
      </c>
      <c r="R218" s="22">
        <v>0.16700000000000001</v>
      </c>
    </row>
    <row r="219" spans="1:18">
      <c r="A219" s="20">
        <v>2018</v>
      </c>
      <c r="B219" s="21">
        <v>9217</v>
      </c>
      <c r="C219" s="20">
        <v>1090</v>
      </c>
      <c r="D219" s="20">
        <v>2166</v>
      </c>
      <c r="E219" s="20">
        <v>9382</v>
      </c>
      <c r="F219" s="20">
        <v>1457</v>
      </c>
      <c r="G219" s="20">
        <v>11340</v>
      </c>
      <c r="H219" s="20">
        <v>824</v>
      </c>
      <c r="I219" s="20">
        <v>169</v>
      </c>
      <c r="J219" s="20">
        <v>26.9</v>
      </c>
      <c r="K219" s="20">
        <v>212.2</v>
      </c>
      <c r="L219" s="20">
        <v>15.6</v>
      </c>
      <c r="M219" s="20">
        <v>42.2</v>
      </c>
      <c r="N219" s="22">
        <v>0.20499999999999999</v>
      </c>
      <c r="O219" s="22">
        <v>0.69199999999999995</v>
      </c>
      <c r="P219" s="22">
        <v>0.36799999999999999</v>
      </c>
      <c r="Q219" s="23">
        <v>49970</v>
      </c>
      <c r="R219" s="22">
        <v>0.187</v>
      </c>
    </row>
    <row r="220" spans="1:18">
      <c r="A220" s="20">
        <v>2018</v>
      </c>
      <c r="B220" s="21">
        <v>12215</v>
      </c>
      <c r="C220" s="20">
        <v>836.8</v>
      </c>
      <c r="D220" s="20">
        <v>1823</v>
      </c>
      <c r="E220" s="20">
        <v>12635</v>
      </c>
      <c r="F220" s="20">
        <v>1391</v>
      </c>
      <c r="G220" s="20">
        <v>12036</v>
      </c>
      <c r="H220" s="20">
        <v>1441</v>
      </c>
      <c r="I220" s="20">
        <v>142.80000000000001</v>
      </c>
      <c r="J220" s="20">
        <v>15.8</v>
      </c>
      <c r="K220" s="20">
        <v>131.5</v>
      </c>
      <c r="L220" s="20">
        <v>15.8</v>
      </c>
      <c r="M220" s="20">
        <v>19.5</v>
      </c>
      <c r="N220" s="22">
        <v>0.13400000000000001</v>
      </c>
      <c r="O220" s="22">
        <v>0.77600000000000002</v>
      </c>
      <c r="P220" s="22">
        <v>0.25700000000000001</v>
      </c>
      <c r="Q220" s="23">
        <v>58660</v>
      </c>
      <c r="R220" s="22">
        <v>0.1</v>
      </c>
    </row>
    <row r="221" spans="1:18">
      <c r="A221" s="20">
        <v>2018</v>
      </c>
      <c r="B221" s="21">
        <v>9934</v>
      </c>
      <c r="C221" s="20">
        <v>1099.4000000000001</v>
      </c>
      <c r="D221" s="20">
        <v>1122</v>
      </c>
      <c r="E221" s="20">
        <v>10927</v>
      </c>
      <c r="F221" s="20">
        <v>1419</v>
      </c>
      <c r="G221" s="20">
        <v>11683</v>
      </c>
      <c r="H221" s="20">
        <v>973</v>
      </c>
      <c r="I221" s="20">
        <v>149.9</v>
      </c>
      <c r="J221" s="20">
        <v>19.600000000000001</v>
      </c>
      <c r="K221" s="20">
        <v>161.9</v>
      </c>
      <c r="L221" s="20">
        <v>13.6</v>
      </c>
      <c r="M221" s="20">
        <v>15.8</v>
      </c>
      <c r="N221" s="22">
        <v>0.125</v>
      </c>
      <c r="O221" s="22">
        <v>0.77100000000000002</v>
      </c>
      <c r="P221" s="22">
        <v>0.309</v>
      </c>
      <c r="Q221" s="23">
        <v>86220</v>
      </c>
      <c r="R221" s="22">
        <v>8.7999999999999995E-2</v>
      </c>
    </row>
    <row r="222" spans="1:18">
      <c r="A222" s="20">
        <v>2018</v>
      </c>
      <c r="B222" s="21">
        <v>10950</v>
      </c>
      <c r="C222" s="20">
        <v>988.2</v>
      </c>
      <c r="D222" s="20">
        <v>580</v>
      </c>
      <c r="E222" s="20">
        <v>3275</v>
      </c>
      <c r="F222" s="20">
        <v>478</v>
      </c>
      <c r="G222" s="20">
        <v>2965</v>
      </c>
      <c r="H222" s="20">
        <v>312</v>
      </c>
      <c r="I222" s="20">
        <v>162.1</v>
      </c>
      <c r="J222" s="20">
        <v>23.4</v>
      </c>
      <c r="K222" s="20">
        <v>147</v>
      </c>
      <c r="L222" s="20">
        <v>15.3</v>
      </c>
      <c r="M222" s="20">
        <v>28.4</v>
      </c>
      <c r="N222" s="22">
        <v>0.17799999999999999</v>
      </c>
      <c r="O222" s="22">
        <v>0.77500000000000002</v>
      </c>
      <c r="P222" s="22">
        <v>0.30399999999999999</v>
      </c>
      <c r="Q222" s="23">
        <v>86350</v>
      </c>
      <c r="R222" s="22">
        <v>0.112</v>
      </c>
    </row>
    <row r="223" spans="1:18">
      <c r="A223" s="20">
        <v>2018</v>
      </c>
      <c r="B223" s="21">
        <v>9142</v>
      </c>
      <c r="C223" s="20">
        <v>857</v>
      </c>
      <c r="D223" s="20">
        <v>4474</v>
      </c>
      <c r="E223" s="20">
        <v>21018</v>
      </c>
      <c r="F223" s="20">
        <v>2824</v>
      </c>
      <c r="G223" s="20">
        <v>25354</v>
      </c>
      <c r="H223" s="20">
        <v>1869</v>
      </c>
      <c r="I223" s="20">
        <v>161.1</v>
      </c>
      <c r="J223" s="20">
        <v>21.9</v>
      </c>
      <c r="K223" s="20">
        <v>195</v>
      </c>
      <c r="L223" s="20">
        <v>14.5</v>
      </c>
      <c r="M223" s="20">
        <v>34.299999999999997</v>
      </c>
      <c r="N223" s="22">
        <v>0.189</v>
      </c>
      <c r="O223" s="22">
        <v>0.76200000000000001</v>
      </c>
      <c r="P223" s="22">
        <v>0.33</v>
      </c>
      <c r="Q223" s="23">
        <v>60450</v>
      </c>
      <c r="R223" s="22">
        <v>0.14000000000000001</v>
      </c>
    </row>
    <row r="224" spans="1:18">
      <c r="A224" s="20">
        <v>2018</v>
      </c>
      <c r="B224" s="21">
        <v>10174</v>
      </c>
      <c r="C224" s="20">
        <v>989.4</v>
      </c>
      <c r="D224" s="20">
        <v>2436</v>
      </c>
      <c r="E224" s="20">
        <v>9910</v>
      </c>
      <c r="F224" s="20">
        <v>1308</v>
      </c>
      <c r="G224" s="20">
        <v>8408</v>
      </c>
      <c r="H224" s="20">
        <v>698</v>
      </c>
      <c r="I224" s="20">
        <v>143.1</v>
      </c>
      <c r="J224" s="20">
        <v>18.8</v>
      </c>
      <c r="K224" s="20">
        <v>119</v>
      </c>
      <c r="L224" s="20">
        <v>10</v>
      </c>
      <c r="M224" s="20">
        <v>33.700000000000003</v>
      </c>
      <c r="N224" s="22">
        <v>0.151</v>
      </c>
      <c r="O224" s="22">
        <v>0.79500000000000004</v>
      </c>
      <c r="P224" s="22">
        <v>0.30099999999999999</v>
      </c>
      <c r="Q224" s="23">
        <v>71820</v>
      </c>
      <c r="R224" s="22">
        <v>9.7000000000000003E-2</v>
      </c>
    </row>
    <row r="225" spans="1:18">
      <c r="A225" s="20">
        <v>2018</v>
      </c>
      <c r="B225" s="21">
        <v>9032</v>
      </c>
      <c r="C225" s="20">
        <v>1081.5999999999999</v>
      </c>
      <c r="D225" s="20">
        <v>2641</v>
      </c>
      <c r="E225" s="20">
        <v>13040</v>
      </c>
      <c r="F225" s="20">
        <v>1606</v>
      </c>
      <c r="G225" s="20">
        <v>14893</v>
      </c>
      <c r="H225" s="20">
        <v>1477</v>
      </c>
      <c r="I225" s="20">
        <v>165.3</v>
      </c>
      <c r="J225" s="20">
        <v>20.8</v>
      </c>
      <c r="K225" s="20">
        <v>188.4</v>
      </c>
      <c r="L225" s="20">
        <v>18.7</v>
      </c>
      <c r="M225" s="20">
        <v>32.9</v>
      </c>
      <c r="N225" s="22">
        <v>0.19400000000000001</v>
      </c>
      <c r="O225" s="22">
        <v>0.73899999999999999</v>
      </c>
      <c r="P225" s="22">
        <v>0.35</v>
      </c>
      <c r="Q225" s="23">
        <v>42780</v>
      </c>
      <c r="R225" s="22">
        <v>0.13200000000000001</v>
      </c>
    </row>
    <row r="226" spans="1:18">
      <c r="A226" s="20">
        <v>2018</v>
      </c>
      <c r="B226" s="21">
        <v>8417</v>
      </c>
      <c r="C226" s="20">
        <v>797.4</v>
      </c>
      <c r="D226" s="20">
        <v>1547</v>
      </c>
      <c r="E226" s="20">
        <v>6510</v>
      </c>
      <c r="F226" s="20">
        <v>1074</v>
      </c>
      <c r="G226" s="20">
        <v>7758</v>
      </c>
      <c r="H226" s="20">
        <v>910</v>
      </c>
      <c r="I226" s="20">
        <v>179.7</v>
      </c>
      <c r="J226" s="20">
        <v>30.6</v>
      </c>
      <c r="K226" s="20">
        <v>222.1</v>
      </c>
      <c r="L226" s="20">
        <v>26.1</v>
      </c>
      <c r="M226" s="20">
        <v>46</v>
      </c>
      <c r="N226" s="22">
        <v>0.20499999999999999</v>
      </c>
      <c r="O226" s="22">
        <v>0.68</v>
      </c>
      <c r="P226" s="22">
        <v>0.39500000000000002</v>
      </c>
      <c r="Q226" s="23">
        <v>61730</v>
      </c>
      <c r="R226" s="22">
        <v>0.2</v>
      </c>
    </row>
    <row r="227" spans="1:18">
      <c r="A227" s="20">
        <v>2018</v>
      </c>
      <c r="B227" s="21">
        <v>9354</v>
      </c>
      <c r="C227" s="20">
        <v>1030.2</v>
      </c>
      <c r="D227" s="20">
        <v>310</v>
      </c>
      <c r="E227" s="20">
        <v>2038</v>
      </c>
      <c r="F227" s="20">
        <v>267</v>
      </c>
      <c r="G227" s="20">
        <v>2347</v>
      </c>
      <c r="H227" s="20">
        <v>152</v>
      </c>
      <c r="I227" s="20">
        <v>140.69999999999999</v>
      </c>
      <c r="J227" s="20">
        <v>19.100000000000001</v>
      </c>
      <c r="K227" s="20">
        <v>163.19999999999999</v>
      </c>
      <c r="L227" s="20">
        <v>10.7</v>
      </c>
      <c r="M227" s="20">
        <v>21.7</v>
      </c>
      <c r="N227" s="22">
        <v>0.18</v>
      </c>
      <c r="O227" s="22">
        <v>0.77300000000000002</v>
      </c>
      <c r="P227" s="22">
        <v>0.26900000000000002</v>
      </c>
      <c r="Q227" s="23">
        <v>57680</v>
      </c>
      <c r="R227" s="22">
        <v>0.121</v>
      </c>
    </row>
    <row r="228" spans="1:18">
      <c r="A228" s="20">
        <v>2018</v>
      </c>
      <c r="B228" s="21">
        <v>8285</v>
      </c>
      <c r="C228" s="20">
        <v>804.3</v>
      </c>
      <c r="D228" s="20">
        <v>4495</v>
      </c>
      <c r="E228" s="20">
        <v>19671</v>
      </c>
      <c r="F228" s="20">
        <v>3013</v>
      </c>
      <c r="G228" s="20">
        <v>19222</v>
      </c>
      <c r="H228" s="20">
        <v>2064</v>
      </c>
      <c r="I228" s="20">
        <v>154.19999999999999</v>
      </c>
      <c r="J228" s="20">
        <v>23.9</v>
      </c>
      <c r="K228" s="20">
        <v>155.5</v>
      </c>
      <c r="L228" s="20">
        <v>16.899999999999999</v>
      </c>
      <c r="M228" s="20">
        <v>37.9</v>
      </c>
      <c r="N228" s="22">
        <v>0.17399999999999999</v>
      </c>
      <c r="O228" s="22">
        <v>0.76100000000000001</v>
      </c>
      <c r="P228" s="22">
        <v>0.33</v>
      </c>
      <c r="Q228" s="23">
        <v>61860</v>
      </c>
      <c r="R228" s="22">
        <v>0.14099999999999999</v>
      </c>
    </row>
    <row r="229" spans="1:18">
      <c r="A229" s="20">
        <v>2018</v>
      </c>
      <c r="B229" s="21">
        <v>10269</v>
      </c>
      <c r="C229" s="20">
        <v>904.2</v>
      </c>
      <c r="D229" s="20">
        <v>356</v>
      </c>
      <c r="E229" s="20">
        <v>1320</v>
      </c>
      <c r="F229" s="20">
        <v>214</v>
      </c>
      <c r="G229" s="20">
        <v>1361</v>
      </c>
      <c r="H229" s="20">
        <v>152</v>
      </c>
      <c r="I229" s="20">
        <v>145.19999999999999</v>
      </c>
      <c r="J229" s="20">
        <v>24.1</v>
      </c>
      <c r="K229" s="20">
        <v>140</v>
      </c>
      <c r="L229" s="20">
        <v>15.6</v>
      </c>
      <c r="M229" s="20">
        <v>33.799999999999997</v>
      </c>
      <c r="N229" s="22">
        <v>0.191</v>
      </c>
      <c r="O229" s="22">
        <v>0.77700000000000002</v>
      </c>
      <c r="P229" s="22">
        <v>0.35099999999999998</v>
      </c>
      <c r="Q229" s="23">
        <v>67270</v>
      </c>
      <c r="R229" s="22">
        <v>0.10199999999999999</v>
      </c>
    </row>
    <row r="230" spans="1:18">
      <c r="A230" s="20">
        <v>2018</v>
      </c>
      <c r="B230" s="21">
        <v>9492</v>
      </c>
      <c r="C230" s="20">
        <v>940.6</v>
      </c>
      <c r="D230" s="20">
        <v>683</v>
      </c>
      <c r="E230" s="20">
        <v>3516</v>
      </c>
      <c r="F230" s="20">
        <v>596</v>
      </c>
      <c r="G230" s="20">
        <v>3539</v>
      </c>
      <c r="H230" s="20">
        <v>394</v>
      </c>
      <c r="I230" s="20">
        <v>150.5</v>
      </c>
      <c r="J230" s="20">
        <v>26</v>
      </c>
      <c r="K230" s="20">
        <v>145.69999999999999</v>
      </c>
      <c r="L230" s="20">
        <v>16.100000000000001</v>
      </c>
      <c r="M230" s="20">
        <v>27.4</v>
      </c>
      <c r="N230" s="22">
        <v>0.16</v>
      </c>
      <c r="O230" s="22">
        <v>0.76200000000000001</v>
      </c>
      <c r="P230" s="22">
        <v>0.34100000000000003</v>
      </c>
      <c r="Q230" s="23">
        <v>53370</v>
      </c>
      <c r="R230" s="22">
        <v>0.115</v>
      </c>
    </row>
    <row r="231" spans="1:18">
      <c r="A231" s="20">
        <v>2018</v>
      </c>
      <c r="B231" s="21">
        <v>10974</v>
      </c>
      <c r="C231" s="20">
        <v>814.5</v>
      </c>
      <c r="D231" s="20">
        <v>487</v>
      </c>
      <c r="E231" s="20">
        <v>2711</v>
      </c>
      <c r="F231" s="20">
        <v>319</v>
      </c>
      <c r="G231" s="20">
        <v>2786</v>
      </c>
      <c r="H231" s="20">
        <v>265</v>
      </c>
      <c r="I231" s="20">
        <v>143.69999999999999</v>
      </c>
      <c r="J231" s="20">
        <v>17.3</v>
      </c>
      <c r="K231" s="20">
        <v>151</v>
      </c>
      <c r="L231" s="20">
        <v>14.3</v>
      </c>
      <c r="M231" s="20">
        <v>26.4</v>
      </c>
      <c r="N231" s="22">
        <v>0.156</v>
      </c>
      <c r="O231" s="22">
        <v>0.78500000000000003</v>
      </c>
      <c r="P231" s="22">
        <v>0.29599999999999999</v>
      </c>
      <c r="Q231" s="23">
        <v>67580</v>
      </c>
      <c r="R231" s="22">
        <v>7.1999999999999995E-2</v>
      </c>
    </row>
    <row r="232" spans="1:18">
      <c r="A232" s="20">
        <v>2018</v>
      </c>
      <c r="B232" s="21">
        <v>10665</v>
      </c>
      <c r="C232" s="20">
        <v>941.7</v>
      </c>
      <c r="D232" s="20">
        <v>2710</v>
      </c>
      <c r="E232" s="20">
        <v>16011</v>
      </c>
      <c r="F232" s="20">
        <v>1880</v>
      </c>
      <c r="G232" s="20">
        <v>19047</v>
      </c>
      <c r="H232" s="20">
        <v>1465</v>
      </c>
      <c r="I232" s="20">
        <v>141.30000000000001</v>
      </c>
      <c r="J232" s="20">
        <v>16.600000000000001</v>
      </c>
      <c r="K232" s="20">
        <v>163</v>
      </c>
      <c r="L232" s="20">
        <v>12.6</v>
      </c>
      <c r="M232" s="20">
        <v>22.7</v>
      </c>
      <c r="N232" s="22">
        <v>0.13100000000000001</v>
      </c>
      <c r="O232" s="22">
        <v>0.71499999999999997</v>
      </c>
      <c r="P232" s="22">
        <v>0.25700000000000001</v>
      </c>
      <c r="Q232" s="23">
        <v>81350</v>
      </c>
      <c r="R232" s="22">
        <v>9.4E-2</v>
      </c>
    </row>
    <row r="233" spans="1:18">
      <c r="A233" s="20">
        <v>2018</v>
      </c>
      <c r="B233" s="21">
        <v>8154</v>
      </c>
      <c r="C233" s="20">
        <v>850.5</v>
      </c>
      <c r="D233" s="20">
        <v>583</v>
      </c>
      <c r="E233" s="20">
        <v>3672</v>
      </c>
      <c r="F233" s="20">
        <v>685</v>
      </c>
      <c r="G233" s="20">
        <v>3935</v>
      </c>
      <c r="H233" s="20">
        <v>365</v>
      </c>
      <c r="I233" s="20">
        <v>136.4</v>
      </c>
      <c r="J233" s="20">
        <v>26.1</v>
      </c>
      <c r="K233" s="20">
        <v>148.19999999999999</v>
      </c>
      <c r="L233" s="20">
        <v>14.2</v>
      </c>
      <c r="M233" s="20">
        <v>22.4</v>
      </c>
      <c r="N233" s="22">
        <v>0.152</v>
      </c>
      <c r="O233" s="22">
        <v>0.77800000000000002</v>
      </c>
      <c r="P233" s="22">
        <v>0.32300000000000001</v>
      </c>
      <c r="Q233" s="23">
        <v>74180</v>
      </c>
      <c r="R233" s="22">
        <v>0.20100000000000001</v>
      </c>
    </row>
    <row r="234" spans="1:18">
      <c r="A234" s="20">
        <v>2018</v>
      </c>
      <c r="B234" s="21">
        <v>7892</v>
      </c>
      <c r="C234" s="20">
        <v>876.2</v>
      </c>
      <c r="D234" s="20">
        <v>704</v>
      </c>
      <c r="E234" s="20">
        <v>5195</v>
      </c>
      <c r="F234" s="20">
        <v>674</v>
      </c>
      <c r="G234" s="20">
        <v>6393</v>
      </c>
      <c r="H234" s="20">
        <v>527</v>
      </c>
      <c r="I234" s="20">
        <v>146.5</v>
      </c>
      <c r="J234" s="20">
        <v>19.2</v>
      </c>
      <c r="K234" s="20">
        <v>190.7</v>
      </c>
      <c r="L234" s="20">
        <v>16</v>
      </c>
      <c r="M234" s="20">
        <v>23.6</v>
      </c>
      <c r="N234" s="22">
        <v>0.157</v>
      </c>
      <c r="O234" s="22">
        <v>0.75</v>
      </c>
      <c r="P234" s="22">
        <v>0.29499999999999998</v>
      </c>
      <c r="Q234" s="23">
        <v>66510</v>
      </c>
      <c r="R234" s="22">
        <v>0.13</v>
      </c>
    </row>
    <row r="235" spans="1:18">
      <c r="A235" s="20">
        <v>2018</v>
      </c>
      <c r="B235" s="21">
        <v>12098</v>
      </c>
      <c r="C235" s="20">
        <v>907.1</v>
      </c>
      <c r="D235" s="20">
        <v>3755</v>
      </c>
      <c r="E235" s="20">
        <v>34491</v>
      </c>
      <c r="F235" s="20">
        <v>4519</v>
      </c>
      <c r="G235" s="20">
        <v>44499</v>
      </c>
      <c r="H235" s="20">
        <v>4749</v>
      </c>
      <c r="I235" s="20">
        <v>138.19999999999999</v>
      </c>
      <c r="J235" s="20">
        <v>18.2</v>
      </c>
      <c r="K235" s="20">
        <v>171.9</v>
      </c>
      <c r="L235" s="20">
        <v>18.399999999999999</v>
      </c>
      <c r="M235" s="20">
        <v>13.9</v>
      </c>
      <c r="N235" s="22">
        <v>0.128</v>
      </c>
      <c r="O235" s="22">
        <v>0.76200000000000001</v>
      </c>
      <c r="P235" s="22">
        <v>0.27600000000000002</v>
      </c>
      <c r="Q235" s="23">
        <v>48280</v>
      </c>
      <c r="R235" s="22">
        <v>0.13800000000000001</v>
      </c>
    </row>
    <row r="236" spans="1:18">
      <c r="A236" s="20">
        <v>2018</v>
      </c>
      <c r="B236" s="21">
        <v>9627</v>
      </c>
      <c r="C236" s="20">
        <v>847.9</v>
      </c>
      <c r="D236" s="20">
        <v>5391</v>
      </c>
      <c r="E236" s="20">
        <v>25164</v>
      </c>
      <c r="F236" s="20">
        <v>3845</v>
      </c>
      <c r="G236" s="20">
        <v>29220</v>
      </c>
      <c r="H236" s="20">
        <v>2395</v>
      </c>
      <c r="I236" s="20">
        <v>165.2</v>
      </c>
      <c r="J236" s="20">
        <v>25.4</v>
      </c>
      <c r="K236" s="20">
        <v>191.1</v>
      </c>
      <c r="L236" s="20">
        <v>15.7</v>
      </c>
      <c r="M236" s="20">
        <v>34.9</v>
      </c>
      <c r="N236" s="22">
        <v>0.20499999999999999</v>
      </c>
      <c r="O236" s="22">
        <v>0.746</v>
      </c>
      <c r="P236" s="22">
        <v>0.34</v>
      </c>
      <c r="Q236" s="23">
        <v>61630</v>
      </c>
      <c r="R236" s="22">
        <v>0.13900000000000001</v>
      </c>
    </row>
    <row r="237" spans="1:18">
      <c r="A237" s="20">
        <v>2018</v>
      </c>
      <c r="B237" s="21">
        <v>8625</v>
      </c>
      <c r="C237" s="20">
        <v>1063</v>
      </c>
      <c r="D237" s="20">
        <v>1739</v>
      </c>
      <c r="E237" s="20">
        <v>8424</v>
      </c>
      <c r="F237" s="20">
        <v>1340</v>
      </c>
      <c r="G237" s="20">
        <v>10634</v>
      </c>
      <c r="H237" s="20">
        <v>809</v>
      </c>
      <c r="I237" s="20">
        <v>178.1</v>
      </c>
      <c r="J237" s="20">
        <v>29</v>
      </c>
      <c r="K237" s="20">
        <v>228.5</v>
      </c>
      <c r="L237" s="20">
        <v>17.8</v>
      </c>
      <c r="M237" s="20">
        <v>37.9</v>
      </c>
      <c r="N237" s="22">
        <v>0.19700000000000001</v>
      </c>
      <c r="O237" s="22">
        <v>0.72799999999999998</v>
      </c>
      <c r="P237" s="22">
        <v>0.34799999999999998</v>
      </c>
      <c r="Q237" s="23">
        <v>54430</v>
      </c>
      <c r="R237" s="22">
        <v>0.154</v>
      </c>
    </row>
    <row r="238" spans="1:18">
      <c r="A238" s="20">
        <v>2018</v>
      </c>
      <c r="B238" s="21">
        <v>9168</v>
      </c>
      <c r="C238" s="20">
        <v>1038.0999999999999</v>
      </c>
      <c r="D238" s="20">
        <v>1868</v>
      </c>
      <c r="E238" s="20">
        <v>8159</v>
      </c>
      <c r="F238" s="20">
        <v>1224</v>
      </c>
      <c r="G238" s="20">
        <v>6820</v>
      </c>
      <c r="H238" s="20">
        <v>530</v>
      </c>
      <c r="I238" s="20">
        <v>150.6</v>
      </c>
      <c r="J238" s="20">
        <v>22.9</v>
      </c>
      <c r="K238" s="20">
        <v>128.4</v>
      </c>
      <c r="L238" s="20">
        <v>10.199999999999999</v>
      </c>
      <c r="M238" s="20">
        <v>35.6</v>
      </c>
      <c r="N238" s="22">
        <v>0.156</v>
      </c>
      <c r="O238" s="22">
        <v>0.80700000000000005</v>
      </c>
      <c r="P238" s="22">
        <v>0.29899999999999999</v>
      </c>
      <c r="Q238" s="23">
        <v>69170</v>
      </c>
      <c r="R238" s="22">
        <v>0.122</v>
      </c>
    </row>
    <row r="239" spans="1:18">
      <c r="A239" s="20">
        <v>2018</v>
      </c>
      <c r="B239" s="21">
        <v>10910</v>
      </c>
      <c r="C239" s="20">
        <v>863.5</v>
      </c>
      <c r="D239" s="20">
        <v>4064</v>
      </c>
      <c r="E239" s="20">
        <v>28023</v>
      </c>
      <c r="F239" s="20">
        <v>3603</v>
      </c>
      <c r="G239" s="20">
        <v>32768</v>
      </c>
      <c r="H239" s="20">
        <v>2887</v>
      </c>
      <c r="I239" s="20">
        <v>156.6</v>
      </c>
      <c r="J239" s="20">
        <v>20.2</v>
      </c>
      <c r="K239" s="20">
        <v>176.1</v>
      </c>
      <c r="L239" s="20">
        <v>15.5</v>
      </c>
      <c r="M239" s="20">
        <v>20.7</v>
      </c>
      <c r="N239" s="22">
        <v>0.17</v>
      </c>
      <c r="O239" s="22">
        <v>0.76</v>
      </c>
      <c r="P239" s="22">
        <v>0.309</v>
      </c>
      <c r="Q239" s="23">
        <v>64520</v>
      </c>
      <c r="R239" s="22">
        <v>0.122</v>
      </c>
    </row>
    <row r="240" spans="1:18">
      <c r="A240" s="20">
        <v>2018</v>
      </c>
      <c r="B240" s="21">
        <v>10464</v>
      </c>
      <c r="C240" s="20">
        <v>1051.8</v>
      </c>
      <c r="D240" s="20">
        <v>470</v>
      </c>
      <c r="E240" s="20">
        <v>2176</v>
      </c>
      <c r="F240" s="20">
        <v>249</v>
      </c>
      <c r="G240" s="20">
        <v>2411</v>
      </c>
      <c r="H240" s="20">
        <v>192</v>
      </c>
      <c r="I240" s="20">
        <v>151.6</v>
      </c>
      <c r="J240" s="20">
        <v>17.2</v>
      </c>
      <c r="K240" s="20">
        <v>158.9</v>
      </c>
      <c r="L240" s="20">
        <v>13.3</v>
      </c>
      <c r="M240" s="20">
        <v>29.2</v>
      </c>
      <c r="N240" s="22">
        <v>0.14599999999999999</v>
      </c>
      <c r="O240" s="22">
        <v>0.747</v>
      </c>
      <c r="P240" s="22">
        <v>0.27700000000000002</v>
      </c>
      <c r="Q240" s="23">
        <v>62270</v>
      </c>
      <c r="R240" s="22">
        <v>0.126</v>
      </c>
    </row>
    <row r="241" spans="1:18">
      <c r="A241" s="20">
        <v>2018</v>
      </c>
      <c r="B241" s="21">
        <v>7975</v>
      </c>
      <c r="C241" s="20">
        <v>953.6</v>
      </c>
      <c r="D241" s="20">
        <v>2616</v>
      </c>
      <c r="E241" s="20">
        <v>10365</v>
      </c>
      <c r="F241" s="20">
        <v>1580</v>
      </c>
      <c r="G241" s="20">
        <v>10464</v>
      </c>
      <c r="H241" s="20">
        <v>882</v>
      </c>
      <c r="I241" s="20">
        <v>157.30000000000001</v>
      </c>
      <c r="J241" s="20">
        <v>24.8</v>
      </c>
      <c r="K241" s="20">
        <v>167</v>
      </c>
      <c r="L241" s="20">
        <v>14.5</v>
      </c>
      <c r="M241" s="20">
        <v>44.3</v>
      </c>
      <c r="N241" s="22">
        <v>0.18</v>
      </c>
      <c r="O241" s="22">
        <v>0.73299999999999998</v>
      </c>
      <c r="P241" s="22">
        <v>0.34300000000000003</v>
      </c>
      <c r="Q241" s="23">
        <v>57440</v>
      </c>
      <c r="R241" s="22">
        <v>0.151</v>
      </c>
    </row>
    <row r="242" spans="1:18">
      <c r="A242" s="20">
        <v>2018</v>
      </c>
      <c r="B242" s="21">
        <v>11086</v>
      </c>
      <c r="C242" s="20">
        <v>996</v>
      </c>
      <c r="D242" s="20">
        <v>437</v>
      </c>
      <c r="E242" s="20">
        <v>1632</v>
      </c>
      <c r="F242" s="20">
        <v>252</v>
      </c>
      <c r="G242" s="20">
        <v>1796</v>
      </c>
      <c r="H242" s="20">
        <v>245</v>
      </c>
      <c r="I242" s="20">
        <v>145.19999999999999</v>
      </c>
      <c r="J242" s="20">
        <v>23.3</v>
      </c>
      <c r="K242" s="20">
        <v>156.30000000000001</v>
      </c>
      <c r="L242" s="20">
        <v>20.7</v>
      </c>
      <c r="M242" s="20">
        <v>36.299999999999997</v>
      </c>
      <c r="N242" s="22">
        <v>0.19</v>
      </c>
      <c r="O242" s="22">
        <v>0.76</v>
      </c>
      <c r="P242" s="22">
        <v>0.30099999999999999</v>
      </c>
      <c r="Q242" s="23">
        <v>59460</v>
      </c>
      <c r="R242" s="22">
        <v>0.13300000000000001</v>
      </c>
    </row>
    <row r="243" spans="1:18">
      <c r="A243" s="20">
        <v>2018</v>
      </c>
      <c r="B243" s="21">
        <v>8565</v>
      </c>
      <c r="C243" s="20">
        <v>903.5</v>
      </c>
      <c r="D243" s="20">
        <v>3488</v>
      </c>
      <c r="E243" s="20">
        <v>14141</v>
      </c>
      <c r="F243" s="20">
        <v>2023</v>
      </c>
      <c r="G243" s="20">
        <v>16417</v>
      </c>
      <c r="H243" s="20">
        <v>1646</v>
      </c>
      <c r="I243" s="20">
        <v>168</v>
      </c>
      <c r="J243" s="20">
        <v>24.5</v>
      </c>
      <c r="K243" s="20">
        <v>202.4</v>
      </c>
      <c r="L243" s="20">
        <v>20.7</v>
      </c>
      <c r="M243" s="20">
        <v>45</v>
      </c>
      <c r="N243" s="22">
        <v>0.20699999999999999</v>
      </c>
      <c r="O243" s="22">
        <v>0.69099999999999995</v>
      </c>
      <c r="P243" s="22">
        <v>0.34399999999999997</v>
      </c>
      <c r="Q243" s="23">
        <v>56060</v>
      </c>
      <c r="R243" s="22">
        <v>0.154</v>
      </c>
    </row>
    <row r="244" spans="1:18">
      <c r="A244" s="20">
        <v>2018</v>
      </c>
      <c r="B244" s="21">
        <v>7711</v>
      </c>
      <c r="C244" s="20">
        <v>1049.9000000000001</v>
      </c>
      <c r="D244" s="20">
        <v>9763</v>
      </c>
      <c r="E244" s="20">
        <v>40866</v>
      </c>
      <c r="F244" s="20">
        <v>5991</v>
      </c>
      <c r="G244" s="20">
        <v>46763</v>
      </c>
      <c r="H244" s="20">
        <v>3516</v>
      </c>
      <c r="I244" s="20">
        <v>142.9</v>
      </c>
      <c r="J244" s="20">
        <v>21.1</v>
      </c>
      <c r="K244" s="20">
        <v>170</v>
      </c>
      <c r="L244" s="20">
        <v>12.9</v>
      </c>
      <c r="M244" s="20">
        <v>38.4</v>
      </c>
      <c r="N244" s="22">
        <v>0.14399999999999999</v>
      </c>
      <c r="O244" s="22">
        <v>0.74399999999999999</v>
      </c>
      <c r="P244" s="22">
        <v>0.34799999999999998</v>
      </c>
      <c r="Q244" s="23">
        <v>59790</v>
      </c>
      <c r="R244" s="22">
        <v>0.14799999999999999</v>
      </c>
    </row>
    <row r="245" spans="1:18">
      <c r="A245" s="20">
        <v>2018</v>
      </c>
      <c r="B245" s="21">
        <v>7008</v>
      </c>
      <c r="C245" s="20">
        <v>704.5</v>
      </c>
      <c r="D245" s="20">
        <v>1024</v>
      </c>
      <c r="E245" s="20">
        <v>3264</v>
      </c>
      <c r="F245" s="20">
        <v>629</v>
      </c>
      <c r="G245" s="20">
        <v>3749</v>
      </c>
      <c r="H245" s="20">
        <v>353</v>
      </c>
      <c r="I245" s="20">
        <v>120</v>
      </c>
      <c r="J245" s="20">
        <v>23.5</v>
      </c>
      <c r="K245" s="20">
        <v>146.4</v>
      </c>
      <c r="L245" s="20">
        <v>13.4</v>
      </c>
      <c r="M245" s="20">
        <v>42.1</v>
      </c>
      <c r="N245" s="22">
        <v>0.09</v>
      </c>
      <c r="O245" s="22">
        <v>0.82499999999999996</v>
      </c>
      <c r="P245" s="22">
        <v>0.27800000000000002</v>
      </c>
      <c r="Q245" s="23">
        <v>77070</v>
      </c>
      <c r="R245" s="22">
        <v>8.7999999999999995E-2</v>
      </c>
    </row>
    <row r="246" spans="1:18">
      <c r="A246" s="20">
        <v>2018</v>
      </c>
      <c r="B246" s="21">
        <v>8425</v>
      </c>
      <c r="C246" s="20">
        <v>962.3</v>
      </c>
      <c r="D246" s="20">
        <v>2592</v>
      </c>
      <c r="E246" s="20">
        <v>15148</v>
      </c>
      <c r="F246" s="20">
        <v>2286</v>
      </c>
      <c r="G246" s="20">
        <v>14600</v>
      </c>
      <c r="H246" s="20">
        <v>1283</v>
      </c>
      <c r="I246" s="20">
        <v>149.30000000000001</v>
      </c>
      <c r="J246" s="20">
        <v>22.9</v>
      </c>
      <c r="K246" s="20">
        <v>147.9</v>
      </c>
      <c r="L246" s="20">
        <v>13.1</v>
      </c>
      <c r="M246" s="20">
        <v>27.1</v>
      </c>
      <c r="N246" s="22">
        <v>0.14899999999999999</v>
      </c>
      <c r="O246" s="22">
        <v>0.78</v>
      </c>
      <c r="P246" s="22">
        <v>0.30399999999999999</v>
      </c>
      <c r="Q246" s="23">
        <v>70070</v>
      </c>
      <c r="R246" s="22">
        <v>0.107</v>
      </c>
    </row>
    <row r="247" spans="1:18">
      <c r="A247" s="20">
        <v>2018</v>
      </c>
      <c r="B247" s="21">
        <v>11797</v>
      </c>
      <c r="C247" s="20">
        <v>580.6</v>
      </c>
      <c r="D247" s="20">
        <v>333</v>
      </c>
      <c r="E247" s="20">
        <v>1388</v>
      </c>
      <c r="F247" s="20">
        <v>156</v>
      </c>
      <c r="G247" s="20">
        <v>1338</v>
      </c>
      <c r="H247" s="20">
        <v>87</v>
      </c>
      <c r="I247" s="20">
        <v>156</v>
      </c>
      <c r="J247" s="20">
        <v>18.2</v>
      </c>
      <c r="K247" s="20">
        <v>150.5</v>
      </c>
      <c r="L247" s="20">
        <v>9.8000000000000007</v>
      </c>
      <c r="M247" s="20">
        <v>37.700000000000003</v>
      </c>
      <c r="N247" s="22">
        <v>0.13700000000000001</v>
      </c>
      <c r="O247" s="22">
        <v>0.81100000000000005</v>
      </c>
      <c r="P247" s="22">
        <v>0.27500000000000002</v>
      </c>
      <c r="Q247" s="23">
        <v>77150</v>
      </c>
      <c r="R247" s="22">
        <v>0.111</v>
      </c>
    </row>
    <row r="248" spans="1:18">
      <c r="A248" s="20">
        <v>2018</v>
      </c>
      <c r="B248" s="21">
        <v>8588</v>
      </c>
      <c r="C248" s="20">
        <v>814.3</v>
      </c>
      <c r="D248" s="20">
        <v>3752</v>
      </c>
      <c r="E248" s="20">
        <v>12791</v>
      </c>
      <c r="F248" s="20">
        <v>1779</v>
      </c>
      <c r="G248" s="20">
        <v>11655</v>
      </c>
      <c r="H248" s="20">
        <v>930</v>
      </c>
      <c r="I248" s="20">
        <v>145.30000000000001</v>
      </c>
      <c r="J248" s="20">
        <v>20.399999999999999</v>
      </c>
      <c r="K248" s="20">
        <v>135.4</v>
      </c>
      <c r="L248" s="20">
        <v>10.9</v>
      </c>
      <c r="M248" s="20">
        <v>45.2</v>
      </c>
      <c r="N248" s="22">
        <v>0.12</v>
      </c>
      <c r="O248" s="22">
        <v>0.82399999999999995</v>
      </c>
      <c r="P248" s="22">
        <v>0.28699999999999998</v>
      </c>
      <c r="Q248" s="23">
        <v>79730</v>
      </c>
      <c r="R248" s="22">
        <v>0.105</v>
      </c>
    </row>
    <row r="249" spans="1:18">
      <c r="A249" s="20">
        <v>2018</v>
      </c>
      <c r="B249" s="21">
        <v>9244</v>
      </c>
      <c r="C249" s="20">
        <v>1300.0999999999999</v>
      </c>
      <c r="D249" s="20">
        <v>2453</v>
      </c>
      <c r="E249" s="20">
        <v>11457</v>
      </c>
      <c r="F249" s="20">
        <v>1508</v>
      </c>
      <c r="G249" s="20">
        <v>12061</v>
      </c>
      <c r="H249" s="20">
        <v>1075</v>
      </c>
      <c r="I249" s="20">
        <v>151.5</v>
      </c>
      <c r="J249" s="20">
        <v>20.2</v>
      </c>
      <c r="K249" s="20">
        <v>157.80000000000001</v>
      </c>
      <c r="L249" s="20">
        <v>14.1</v>
      </c>
      <c r="M249" s="20">
        <v>31.7</v>
      </c>
      <c r="N249" s="22">
        <v>0.16400000000000001</v>
      </c>
      <c r="O249" s="22">
        <v>0.78200000000000003</v>
      </c>
      <c r="P249" s="22">
        <v>0.32</v>
      </c>
      <c r="Q249" s="23">
        <v>50570</v>
      </c>
      <c r="R249" s="22">
        <v>0.108</v>
      </c>
    </row>
    <row r="250" spans="1:18">
      <c r="A250" s="20">
        <v>2018</v>
      </c>
      <c r="B250" s="21">
        <v>11337</v>
      </c>
      <c r="C250" s="20">
        <v>754.8</v>
      </c>
      <c r="D250" s="20">
        <v>791</v>
      </c>
      <c r="E250" s="20">
        <v>4682</v>
      </c>
      <c r="F250" s="20">
        <v>927</v>
      </c>
      <c r="G250" s="20">
        <v>5007</v>
      </c>
      <c r="H250" s="20">
        <v>539</v>
      </c>
      <c r="I250" s="20">
        <v>179.5</v>
      </c>
      <c r="J250" s="20">
        <v>36.200000000000003</v>
      </c>
      <c r="K250" s="20">
        <v>196.4</v>
      </c>
      <c r="L250" s="20">
        <v>21.2</v>
      </c>
      <c r="M250" s="20">
        <v>31</v>
      </c>
      <c r="N250" s="22">
        <v>0.252</v>
      </c>
      <c r="O250" s="22">
        <v>0.71799999999999997</v>
      </c>
      <c r="P250" s="22">
        <v>0.39500000000000002</v>
      </c>
      <c r="Q250" s="23">
        <v>62630</v>
      </c>
      <c r="R250" s="22">
        <v>0.17699999999999999</v>
      </c>
    </row>
    <row r="251" spans="1:18">
      <c r="A251" s="20">
        <v>2018</v>
      </c>
      <c r="B251" s="21">
        <v>9787</v>
      </c>
      <c r="C251" s="20">
        <v>923.4</v>
      </c>
      <c r="D251" s="20">
        <v>277</v>
      </c>
      <c r="E251" s="20">
        <v>997</v>
      </c>
      <c r="F251" s="20">
        <v>145</v>
      </c>
      <c r="G251" s="20">
        <v>1054</v>
      </c>
      <c r="H251" s="20">
        <v>128</v>
      </c>
      <c r="I251" s="20">
        <v>140.6</v>
      </c>
      <c r="J251" s="20">
        <v>21.4</v>
      </c>
      <c r="K251" s="20">
        <v>152.69999999999999</v>
      </c>
      <c r="L251" s="20">
        <v>18.899999999999999</v>
      </c>
      <c r="M251" s="20">
        <v>41.5</v>
      </c>
      <c r="N251" s="22">
        <v>0.188</v>
      </c>
      <c r="O251" s="22">
        <v>0.78300000000000003</v>
      </c>
      <c r="P251" s="22">
        <v>0.28999999999999998</v>
      </c>
      <c r="Q251" s="23">
        <v>62540</v>
      </c>
      <c r="R251" s="22">
        <v>0.111</v>
      </c>
    </row>
    <row r="252" spans="1:18">
      <c r="A252" s="20">
        <v>2017</v>
      </c>
      <c r="B252" s="21">
        <v>12303</v>
      </c>
      <c r="C252" s="20">
        <v>596.20000000000005</v>
      </c>
      <c r="D252" s="20">
        <v>98</v>
      </c>
      <c r="E252" s="20">
        <v>926</v>
      </c>
      <c r="F252" s="20">
        <v>130</v>
      </c>
      <c r="G252" s="20">
        <v>814</v>
      </c>
      <c r="H252" s="20">
        <v>66</v>
      </c>
      <c r="I252" s="20">
        <v>139.19999999999999</v>
      </c>
      <c r="J252" s="20">
        <v>19.3</v>
      </c>
      <c r="K252" s="20">
        <v>135</v>
      </c>
      <c r="L252" s="20">
        <v>11.7</v>
      </c>
      <c r="M252" s="20">
        <v>22.1</v>
      </c>
      <c r="N252" s="22">
        <v>0.21</v>
      </c>
      <c r="O252" s="22">
        <v>0.79400000000000004</v>
      </c>
      <c r="P252" s="22">
        <v>0.34200000000000003</v>
      </c>
      <c r="Q252" s="23">
        <v>77990</v>
      </c>
      <c r="R252" s="22">
        <v>0.11700000000000001</v>
      </c>
    </row>
    <row r="253" spans="1:18">
      <c r="A253" s="20">
        <v>2017</v>
      </c>
      <c r="B253" s="21">
        <v>8154</v>
      </c>
      <c r="C253" s="20">
        <v>877.6</v>
      </c>
      <c r="D253" s="20">
        <v>2563</v>
      </c>
      <c r="E253" s="20">
        <v>10410</v>
      </c>
      <c r="F253" s="20">
        <v>1173</v>
      </c>
      <c r="G253" s="20">
        <v>13110</v>
      </c>
      <c r="H253" s="20">
        <v>1176</v>
      </c>
      <c r="I253" s="20">
        <v>170</v>
      </c>
      <c r="J253" s="20">
        <v>19.8</v>
      </c>
      <c r="K253" s="20">
        <v>223.2</v>
      </c>
      <c r="L253" s="20">
        <v>20.2</v>
      </c>
      <c r="M253" s="20">
        <v>45.2</v>
      </c>
      <c r="N253" s="22">
        <v>0.20899999999999999</v>
      </c>
      <c r="O253" s="22">
        <v>0.68</v>
      </c>
      <c r="P253" s="22">
        <v>0.36299999999999999</v>
      </c>
      <c r="Q253" s="23">
        <v>50870</v>
      </c>
      <c r="R253" s="22">
        <v>0.16800000000000001</v>
      </c>
    </row>
    <row r="254" spans="1:18">
      <c r="A254" s="20">
        <v>2017</v>
      </c>
      <c r="B254" s="21">
        <v>8409</v>
      </c>
      <c r="C254" s="20">
        <v>1084.7</v>
      </c>
      <c r="D254" s="20">
        <v>1436</v>
      </c>
      <c r="E254" s="20">
        <v>6517</v>
      </c>
      <c r="F254" s="20">
        <v>1180</v>
      </c>
      <c r="G254" s="20">
        <v>8270</v>
      </c>
      <c r="H254" s="20">
        <v>720</v>
      </c>
      <c r="I254" s="20">
        <v>173.6</v>
      </c>
      <c r="J254" s="20">
        <v>32.4</v>
      </c>
      <c r="K254" s="20">
        <v>223.8</v>
      </c>
      <c r="L254" s="20">
        <v>19.8</v>
      </c>
      <c r="M254" s="20">
        <v>39.4</v>
      </c>
      <c r="N254" s="22">
        <v>0.223</v>
      </c>
      <c r="O254" s="22">
        <v>0.67500000000000004</v>
      </c>
      <c r="P254" s="22">
        <v>0.35</v>
      </c>
      <c r="Q254" s="23">
        <v>59700</v>
      </c>
      <c r="R254" s="22">
        <v>0.16200000000000001</v>
      </c>
    </row>
    <row r="255" spans="1:18">
      <c r="A255" s="20">
        <v>2017</v>
      </c>
      <c r="B255" s="21">
        <v>7539</v>
      </c>
      <c r="C255" s="20">
        <v>823.2</v>
      </c>
      <c r="D255" s="20">
        <v>3058</v>
      </c>
      <c r="E255" s="20">
        <v>12008</v>
      </c>
      <c r="F255" s="20">
        <v>2054</v>
      </c>
      <c r="G255" s="20">
        <v>12398</v>
      </c>
      <c r="H255" s="20">
        <v>876</v>
      </c>
      <c r="I255" s="20">
        <v>135.80000000000001</v>
      </c>
      <c r="J255" s="20">
        <v>23.7</v>
      </c>
      <c r="K255" s="20">
        <v>141.9</v>
      </c>
      <c r="L255" s="20">
        <v>10.1</v>
      </c>
      <c r="M255" s="20">
        <v>35.1</v>
      </c>
      <c r="N255" s="22">
        <v>0.156</v>
      </c>
      <c r="O255" s="22">
        <v>0.749</v>
      </c>
      <c r="P255" s="22">
        <v>0.29499999999999998</v>
      </c>
      <c r="Q255" s="23">
        <v>49750</v>
      </c>
      <c r="R255" s="22">
        <v>0.14699999999999999</v>
      </c>
    </row>
    <row r="256" spans="1:18">
      <c r="A256" s="20">
        <v>2017</v>
      </c>
      <c r="B256" s="21">
        <v>8594</v>
      </c>
      <c r="C256" s="20">
        <v>678.3</v>
      </c>
      <c r="D256" s="20">
        <v>16238</v>
      </c>
      <c r="E256" s="20">
        <v>59516</v>
      </c>
      <c r="F256" s="20">
        <v>9595</v>
      </c>
      <c r="G256" s="20">
        <v>62797</v>
      </c>
      <c r="H256" s="20">
        <v>6340</v>
      </c>
      <c r="I256" s="20">
        <v>136.69999999999999</v>
      </c>
      <c r="J256" s="20">
        <v>22.1</v>
      </c>
      <c r="K256" s="20">
        <v>142.9</v>
      </c>
      <c r="L256" s="20">
        <v>14.6</v>
      </c>
      <c r="M256" s="20">
        <v>37.1</v>
      </c>
      <c r="N256" s="22">
        <v>0.113</v>
      </c>
      <c r="O256" s="22">
        <v>0.8</v>
      </c>
      <c r="P256" s="22">
        <v>0.251</v>
      </c>
      <c r="Q256" s="23">
        <v>70040</v>
      </c>
      <c r="R256" s="22">
        <v>0.13200000000000001</v>
      </c>
    </row>
    <row r="257" spans="1:18">
      <c r="A257" s="20">
        <v>2017</v>
      </c>
      <c r="B257" s="21">
        <v>7615</v>
      </c>
      <c r="C257" s="20">
        <v>678.8</v>
      </c>
      <c r="D257" s="20">
        <v>1830</v>
      </c>
      <c r="E257" s="20">
        <v>7829</v>
      </c>
      <c r="F257" s="20">
        <v>1017</v>
      </c>
      <c r="G257" s="20">
        <v>7060</v>
      </c>
      <c r="H257" s="20">
        <v>577</v>
      </c>
      <c r="I257" s="20">
        <v>130.9</v>
      </c>
      <c r="J257" s="20">
        <v>17.2</v>
      </c>
      <c r="K257" s="20">
        <v>122.7</v>
      </c>
      <c r="L257" s="20">
        <v>10.1</v>
      </c>
      <c r="M257" s="20">
        <v>34.200000000000003</v>
      </c>
      <c r="N257" s="22">
        <v>0.14599999999999999</v>
      </c>
      <c r="O257" s="22">
        <v>0.80500000000000005</v>
      </c>
      <c r="P257" s="22">
        <v>0.22600000000000001</v>
      </c>
      <c r="Q257" s="23">
        <v>74980</v>
      </c>
      <c r="R257" s="22">
        <v>0.10299999999999999</v>
      </c>
    </row>
    <row r="258" spans="1:18">
      <c r="A258" s="20">
        <v>2017</v>
      </c>
      <c r="B258" s="21">
        <v>10989</v>
      </c>
      <c r="C258" s="20">
        <v>872.6</v>
      </c>
      <c r="D258" s="20">
        <v>1077</v>
      </c>
      <c r="E258" s="20">
        <v>6608</v>
      </c>
      <c r="F258" s="20">
        <v>694</v>
      </c>
      <c r="G258" s="20">
        <v>7138</v>
      </c>
      <c r="H258" s="20">
        <v>675</v>
      </c>
      <c r="I258" s="20">
        <v>139.5</v>
      </c>
      <c r="J258" s="20">
        <v>14.5</v>
      </c>
      <c r="K258" s="20">
        <v>141.6</v>
      </c>
      <c r="L258" s="20">
        <v>13.1</v>
      </c>
      <c r="M258" s="20">
        <v>20.399999999999999</v>
      </c>
      <c r="N258" s="22">
        <v>0.127</v>
      </c>
      <c r="O258" s="22">
        <v>0.76</v>
      </c>
      <c r="P258" s="22">
        <v>0.26900000000000002</v>
      </c>
      <c r="Q258" s="23">
        <v>74300</v>
      </c>
      <c r="R258" s="22">
        <v>9.4E-2</v>
      </c>
    </row>
    <row r="259" spans="1:18">
      <c r="A259" s="20">
        <v>2017</v>
      </c>
      <c r="B259" s="21">
        <v>11444</v>
      </c>
      <c r="C259" s="20">
        <v>954.1</v>
      </c>
      <c r="D259" s="20">
        <v>377</v>
      </c>
      <c r="E259" s="20">
        <v>2085</v>
      </c>
      <c r="F259" s="20">
        <v>244</v>
      </c>
      <c r="G259" s="20">
        <v>1990</v>
      </c>
      <c r="H259" s="20">
        <v>184</v>
      </c>
      <c r="I259" s="20">
        <v>160.4</v>
      </c>
      <c r="J259" s="20">
        <v>19.100000000000001</v>
      </c>
      <c r="K259" s="20">
        <v>158.4</v>
      </c>
      <c r="L259" s="20">
        <v>14.9</v>
      </c>
      <c r="M259" s="20">
        <v>30.5</v>
      </c>
      <c r="N259" s="22">
        <v>0.17</v>
      </c>
      <c r="O259" s="22">
        <v>0.69</v>
      </c>
      <c r="P259" s="22">
        <v>0.318</v>
      </c>
      <c r="Q259" s="23">
        <v>64960</v>
      </c>
      <c r="R259" s="22">
        <v>0.129</v>
      </c>
    </row>
    <row r="260" spans="1:18">
      <c r="A260" s="20">
        <v>2017</v>
      </c>
      <c r="B260" s="21">
        <v>8814</v>
      </c>
      <c r="C260" s="20">
        <v>970.4</v>
      </c>
      <c r="D260" s="20">
        <v>6980</v>
      </c>
      <c r="E260" s="20">
        <v>45131</v>
      </c>
      <c r="F260" s="20">
        <v>6172</v>
      </c>
      <c r="G260" s="20">
        <v>46440</v>
      </c>
      <c r="H260" s="20">
        <v>3057</v>
      </c>
      <c r="I260" s="20">
        <v>145.9</v>
      </c>
      <c r="J260" s="20">
        <v>20.2</v>
      </c>
      <c r="K260" s="20">
        <v>145.80000000000001</v>
      </c>
      <c r="L260" s="20">
        <v>9.6</v>
      </c>
      <c r="M260" s="20">
        <v>20.7</v>
      </c>
      <c r="N260" s="22">
        <v>0.161</v>
      </c>
      <c r="O260" s="22">
        <v>0.70799999999999996</v>
      </c>
      <c r="P260" s="22">
        <v>0.28399999999999997</v>
      </c>
      <c r="Q260" s="23">
        <v>53090</v>
      </c>
      <c r="R260" s="22">
        <v>0.14000000000000001</v>
      </c>
    </row>
    <row r="261" spans="1:18">
      <c r="A261" s="20">
        <v>2017</v>
      </c>
      <c r="B261" s="21">
        <v>7605</v>
      </c>
      <c r="C261" s="20">
        <v>796.8</v>
      </c>
      <c r="D261" s="20">
        <v>4290</v>
      </c>
      <c r="E261" s="20">
        <v>17135</v>
      </c>
      <c r="F261" s="20">
        <v>2348</v>
      </c>
      <c r="G261" s="20">
        <v>18389</v>
      </c>
      <c r="H261" s="20">
        <v>1400</v>
      </c>
      <c r="I261" s="20">
        <v>154.9</v>
      </c>
      <c r="J261" s="20">
        <v>21.5</v>
      </c>
      <c r="K261" s="20">
        <v>175.8</v>
      </c>
      <c r="L261" s="20">
        <v>13.8</v>
      </c>
      <c r="M261" s="20">
        <v>46</v>
      </c>
      <c r="N261" s="22">
        <v>0.17499999999999999</v>
      </c>
      <c r="O261" s="22">
        <v>0.69</v>
      </c>
      <c r="P261" s="22">
        <v>0.316</v>
      </c>
      <c r="Q261" s="23">
        <v>57990</v>
      </c>
      <c r="R261" s="22">
        <v>0.152</v>
      </c>
    </row>
    <row r="262" spans="1:18">
      <c r="A262" s="20">
        <v>2017</v>
      </c>
      <c r="B262" s="21">
        <v>8496</v>
      </c>
      <c r="C262" s="20">
        <v>797.9</v>
      </c>
      <c r="D262" s="20">
        <v>465</v>
      </c>
      <c r="E262" s="20">
        <v>2456</v>
      </c>
      <c r="F262" s="20">
        <v>299</v>
      </c>
      <c r="G262" s="20">
        <v>2575</v>
      </c>
      <c r="H262" s="20">
        <v>637</v>
      </c>
      <c r="I262" s="20">
        <v>128.6</v>
      </c>
      <c r="J262" s="20">
        <v>15.9</v>
      </c>
      <c r="K262" s="20">
        <v>129.80000000000001</v>
      </c>
      <c r="L262" s="20">
        <v>29.6</v>
      </c>
      <c r="M262" s="20">
        <v>19.7</v>
      </c>
      <c r="N262" s="22">
        <v>0.128</v>
      </c>
      <c r="O262" s="22">
        <v>0.76500000000000001</v>
      </c>
      <c r="P262" s="22">
        <v>0.23799999999999999</v>
      </c>
      <c r="Q262" s="23">
        <v>73600</v>
      </c>
      <c r="R262" s="22">
        <v>0.106</v>
      </c>
    </row>
    <row r="263" spans="1:18">
      <c r="A263" s="20">
        <v>2017</v>
      </c>
      <c r="B263" s="21">
        <v>8525</v>
      </c>
      <c r="C263" s="20">
        <v>970.5</v>
      </c>
      <c r="D263" s="20">
        <v>1597</v>
      </c>
      <c r="E263" s="20">
        <v>6449</v>
      </c>
      <c r="F263" s="20">
        <v>918</v>
      </c>
      <c r="G263" s="20">
        <v>7180</v>
      </c>
      <c r="H263" s="20">
        <v>578</v>
      </c>
      <c r="I263" s="20">
        <v>158</v>
      </c>
      <c r="J263" s="20">
        <v>22.8</v>
      </c>
      <c r="K263" s="20">
        <v>167.4</v>
      </c>
      <c r="L263" s="20">
        <v>13.2</v>
      </c>
      <c r="M263" s="20">
        <v>35.299999999999997</v>
      </c>
      <c r="N263" s="22">
        <v>0.17100000000000001</v>
      </c>
      <c r="O263" s="22">
        <v>0.75</v>
      </c>
      <c r="P263" s="22">
        <v>0.36399999999999999</v>
      </c>
      <c r="Q263" s="23">
        <v>58770</v>
      </c>
      <c r="R263" s="22">
        <v>0.10199999999999999</v>
      </c>
    </row>
    <row r="264" spans="1:18">
      <c r="A264" s="20">
        <v>2017</v>
      </c>
      <c r="B264" s="21">
        <v>7257</v>
      </c>
      <c r="C264" s="20">
        <v>816</v>
      </c>
      <c r="D264" s="20">
        <v>672</v>
      </c>
      <c r="E264" s="20">
        <v>3020</v>
      </c>
      <c r="F264" s="20">
        <v>394</v>
      </c>
      <c r="G264" s="20">
        <v>3084</v>
      </c>
      <c r="H264" s="20">
        <v>255</v>
      </c>
      <c r="I264" s="20">
        <v>153.19999999999999</v>
      </c>
      <c r="J264" s="20">
        <v>20.3</v>
      </c>
      <c r="K264" s="20">
        <v>162.4</v>
      </c>
      <c r="L264" s="20">
        <v>13.7</v>
      </c>
      <c r="M264" s="20">
        <v>36.6</v>
      </c>
      <c r="N264" s="22">
        <v>0.14299999999999999</v>
      </c>
      <c r="O264" s="22">
        <v>0.75800000000000001</v>
      </c>
      <c r="P264" s="22">
        <v>0.29299999999999998</v>
      </c>
      <c r="Q264" s="23">
        <v>63470</v>
      </c>
      <c r="R264" s="22">
        <v>0.13200000000000001</v>
      </c>
    </row>
    <row r="265" spans="1:18">
      <c r="A265" s="20">
        <v>2017</v>
      </c>
      <c r="B265" s="21">
        <v>8849</v>
      </c>
      <c r="C265" s="20">
        <v>857.1</v>
      </c>
      <c r="D265" s="20">
        <v>4021</v>
      </c>
      <c r="E265" s="20">
        <v>24150</v>
      </c>
      <c r="F265" s="20">
        <v>2927</v>
      </c>
      <c r="G265" s="20">
        <v>25394</v>
      </c>
      <c r="H265" s="20">
        <v>2402</v>
      </c>
      <c r="I265" s="20">
        <v>157.9</v>
      </c>
      <c r="J265" s="20">
        <v>19.2</v>
      </c>
      <c r="K265" s="20">
        <v>163.30000000000001</v>
      </c>
      <c r="L265" s="20">
        <v>15.6</v>
      </c>
      <c r="M265" s="20">
        <v>25.6</v>
      </c>
      <c r="N265" s="22">
        <v>0.155</v>
      </c>
      <c r="O265" s="22">
        <v>0.76</v>
      </c>
      <c r="P265" s="22">
        <v>0.311</v>
      </c>
      <c r="Q265" s="23">
        <v>59500</v>
      </c>
      <c r="R265" s="22">
        <v>0.127</v>
      </c>
    </row>
    <row r="266" spans="1:18">
      <c r="A266" s="20">
        <v>2017</v>
      </c>
      <c r="B266" s="21">
        <v>9015</v>
      </c>
      <c r="C266" s="20">
        <v>983.9</v>
      </c>
      <c r="D266" s="20">
        <v>2771</v>
      </c>
      <c r="E266" s="20">
        <v>13462</v>
      </c>
      <c r="F266" s="20">
        <v>2096</v>
      </c>
      <c r="G266" s="20">
        <v>14445</v>
      </c>
      <c r="H266" s="20">
        <v>1078</v>
      </c>
      <c r="I266" s="20">
        <v>170</v>
      </c>
      <c r="J266" s="20">
        <v>26.6</v>
      </c>
      <c r="K266" s="20">
        <v>183.2</v>
      </c>
      <c r="L266" s="20">
        <v>13.8</v>
      </c>
      <c r="M266" s="20">
        <v>35.299999999999997</v>
      </c>
      <c r="N266" s="22">
        <v>0.218</v>
      </c>
      <c r="O266" s="22">
        <v>0.70199999999999996</v>
      </c>
      <c r="P266" s="22">
        <v>0.33600000000000002</v>
      </c>
      <c r="Q266" s="23">
        <v>65970</v>
      </c>
      <c r="R266" s="22">
        <v>0.13500000000000001</v>
      </c>
    </row>
    <row r="267" spans="1:18">
      <c r="A267" s="20">
        <v>2017</v>
      </c>
      <c r="B267" s="21">
        <v>8060</v>
      </c>
      <c r="C267" s="20">
        <v>929</v>
      </c>
      <c r="D267" s="20">
        <v>894</v>
      </c>
      <c r="E267" s="20">
        <v>5494</v>
      </c>
      <c r="F267" s="20">
        <v>874</v>
      </c>
      <c r="G267" s="20">
        <v>5723</v>
      </c>
      <c r="H267" s="20">
        <v>546</v>
      </c>
      <c r="I267" s="20">
        <v>157.19999999999999</v>
      </c>
      <c r="J267" s="20">
        <v>25.2</v>
      </c>
      <c r="K267" s="20">
        <v>157.9</v>
      </c>
      <c r="L267" s="20">
        <v>15</v>
      </c>
      <c r="M267" s="20">
        <v>24.3</v>
      </c>
      <c r="N267" s="22">
        <v>0.17399999999999999</v>
      </c>
      <c r="O267" s="22">
        <v>0.72099999999999997</v>
      </c>
      <c r="P267" s="22">
        <v>0.32400000000000001</v>
      </c>
      <c r="Q267" s="23">
        <v>56900</v>
      </c>
      <c r="R267" s="22">
        <v>0.12</v>
      </c>
    </row>
    <row r="268" spans="1:18">
      <c r="A268" s="20">
        <v>2017</v>
      </c>
      <c r="B268" s="21">
        <v>8959</v>
      </c>
      <c r="C268" s="20">
        <v>1082.4000000000001</v>
      </c>
      <c r="D268" s="20">
        <v>1765</v>
      </c>
      <c r="E268" s="20">
        <v>10145</v>
      </c>
      <c r="F268" s="20">
        <v>1474</v>
      </c>
      <c r="G268" s="20">
        <v>10343</v>
      </c>
      <c r="H268" s="20">
        <v>932</v>
      </c>
      <c r="I268" s="20">
        <v>185.7</v>
      </c>
      <c r="J268" s="20">
        <v>27.7</v>
      </c>
      <c r="K268" s="20">
        <v>195.9</v>
      </c>
      <c r="L268" s="20">
        <v>18.100000000000001</v>
      </c>
      <c r="M268" s="20">
        <v>35</v>
      </c>
      <c r="N268" s="22">
        <v>0.246</v>
      </c>
      <c r="O268" s="22">
        <v>0.65600000000000003</v>
      </c>
      <c r="P268" s="22">
        <v>0.34300000000000003</v>
      </c>
      <c r="Q268" s="23">
        <v>49670</v>
      </c>
      <c r="R268" s="22">
        <v>0.17399999999999999</v>
      </c>
    </row>
    <row r="269" spans="1:18">
      <c r="A269" s="20">
        <v>2017</v>
      </c>
      <c r="B269" s="21">
        <v>8984</v>
      </c>
      <c r="C269" s="20">
        <v>977.8</v>
      </c>
      <c r="D269" s="20">
        <v>2188</v>
      </c>
      <c r="E269" s="20">
        <v>9513</v>
      </c>
      <c r="F269" s="20">
        <v>1272</v>
      </c>
      <c r="G269" s="20">
        <v>11260</v>
      </c>
      <c r="H269" s="20">
        <v>785</v>
      </c>
      <c r="I269" s="20">
        <v>174.9</v>
      </c>
      <c r="J269" s="20">
        <v>23.9</v>
      </c>
      <c r="K269" s="20">
        <v>214.4</v>
      </c>
      <c r="L269" s="20">
        <v>15.1</v>
      </c>
      <c r="M269" s="20">
        <v>43.7</v>
      </c>
      <c r="N269" s="22">
        <v>0.23100000000000001</v>
      </c>
      <c r="O269" s="22">
        <v>0.68200000000000005</v>
      </c>
      <c r="P269" s="22">
        <v>0.36199999999999999</v>
      </c>
      <c r="Q269" s="23">
        <v>43570</v>
      </c>
      <c r="R269" s="22">
        <v>0.2</v>
      </c>
    </row>
    <row r="270" spans="1:18">
      <c r="A270" s="20">
        <v>2017</v>
      </c>
      <c r="B270" s="21">
        <v>11746</v>
      </c>
      <c r="C270" s="20">
        <v>857.2</v>
      </c>
      <c r="D270" s="20">
        <v>1841</v>
      </c>
      <c r="E270" s="20">
        <v>12934</v>
      </c>
      <c r="F270" s="20">
        <v>1321</v>
      </c>
      <c r="G270" s="20">
        <v>12140</v>
      </c>
      <c r="H270" s="20">
        <v>1433</v>
      </c>
      <c r="I270" s="20">
        <v>149.30000000000001</v>
      </c>
      <c r="J270" s="20">
        <v>15.1</v>
      </c>
      <c r="K270" s="20">
        <v>134.6</v>
      </c>
      <c r="L270" s="20">
        <v>15.9</v>
      </c>
      <c r="M270" s="20">
        <v>19.899999999999999</v>
      </c>
      <c r="N270" s="22">
        <v>0.13700000000000001</v>
      </c>
      <c r="O270" s="22">
        <v>0.752</v>
      </c>
      <c r="P270" s="22">
        <v>0.25900000000000001</v>
      </c>
      <c r="Q270" s="23">
        <v>53320</v>
      </c>
      <c r="R270" s="22">
        <v>0.104</v>
      </c>
    </row>
    <row r="271" spans="1:18">
      <c r="A271" s="20">
        <v>2017</v>
      </c>
      <c r="B271" s="21">
        <v>9592</v>
      </c>
      <c r="C271" s="20">
        <v>824.9</v>
      </c>
      <c r="D271" s="20">
        <v>1191</v>
      </c>
      <c r="E271" s="20">
        <v>10796</v>
      </c>
      <c r="F271" s="20">
        <v>1439</v>
      </c>
      <c r="G271" s="20">
        <v>11653</v>
      </c>
      <c r="H271" s="20">
        <v>990</v>
      </c>
      <c r="I271" s="20">
        <v>151.5</v>
      </c>
      <c r="J271" s="20">
        <v>20.3</v>
      </c>
      <c r="K271" s="20">
        <v>164.5</v>
      </c>
      <c r="L271" s="20">
        <v>14</v>
      </c>
      <c r="M271" s="20">
        <v>17.100000000000001</v>
      </c>
      <c r="N271" s="22">
        <v>0.13800000000000001</v>
      </c>
      <c r="O271" s="22">
        <v>0.74399999999999999</v>
      </c>
      <c r="P271" s="22">
        <v>0.313</v>
      </c>
      <c r="Q271" s="23">
        <v>82090</v>
      </c>
      <c r="R271" s="22">
        <v>9.4E-2</v>
      </c>
    </row>
    <row r="272" spans="1:18">
      <c r="A272" s="20">
        <v>2017</v>
      </c>
      <c r="B272" s="21">
        <v>10399</v>
      </c>
      <c r="C272" s="20">
        <v>1098.5999999999999</v>
      </c>
      <c r="D272" s="20">
        <v>601</v>
      </c>
      <c r="E272" s="20">
        <v>3391</v>
      </c>
      <c r="F272" s="20">
        <v>395</v>
      </c>
      <c r="G272" s="20">
        <v>2844</v>
      </c>
      <c r="H272" s="20">
        <v>301</v>
      </c>
      <c r="I272" s="20">
        <v>170.8</v>
      </c>
      <c r="J272" s="20">
        <v>19.7</v>
      </c>
      <c r="K272" s="20">
        <v>143.5</v>
      </c>
      <c r="L272" s="20">
        <v>15.2</v>
      </c>
      <c r="M272" s="20">
        <v>30.4</v>
      </c>
      <c r="N272" s="22">
        <v>0.17299999999999999</v>
      </c>
      <c r="O272" s="22">
        <v>0.748</v>
      </c>
      <c r="P272" s="22">
        <v>0.29099999999999998</v>
      </c>
      <c r="Q272" s="23">
        <v>76240</v>
      </c>
      <c r="R272" s="22">
        <v>0.114</v>
      </c>
    </row>
    <row r="273" spans="1:18">
      <c r="A273" s="20">
        <v>2017</v>
      </c>
      <c r="B273" s="21">
        <v>8940</v>
      </c>
      <c r="C273" s="20">
        <v>979.7</v>
      </c>
      <c r="D273" s="20">
        <v>4428</v>
      </c>
      <c r="E273" s="20">
        <v>20671</v>
      </c>
      <c r="F273" s="20">
        <v>2798</v>
      </c>
      <c r="G273" s="20">
        <v>25187</v>
      </c>
      <c r="H273" s="20">
        <v>1798</v>
      </c>
      <c r="I273" s="20">
        <v>161.30000000000001</v>
      </c>
      <c r="J273" s="20">
        <v>22.1</v>
      </c>
      <c r="K273" s="20">
        <v>196.1</v>
      </c>
      <c r="L273" s="20">
        <v>14.2</v>
      </c>
      <c r="M273" s="20">
        <v>34.5</v>
      </c>
      <c r="N273" s="22">
        <v>0.193</v>
      </c>
      <c r="O273" s="22">
        <v>0.72799999999999998</v>
      </c>
      <c r="P273" s="22">
        <v>0.32300000000000001</v>
      </c>
      <c r="Q273" s="23">
        <v>56410</v>
      </c>
      <c r="R273" s="22">
        <v>0.14199999999999999</v>
      </c>
    </row>
    <row r="274" spans="1:18">
      <c r="A274" s="20">
        <v>2017</v>
      </c>
      <c r="B274" s="21">
        <v>9782</v>
      </c>
      <c r="C274" s="20">
        <v>795.7</v>
      </c>
      <c r="D274" s="20">
        <v>2474</v>
      </c>
      <c r="E274" s="20">
        <v>9896</v>
      </c>
      <c r="F274" s="20">
        <v>1312</v>
      </c>
      <c r="G274" s="20">
        <v>8230</v>
      </c>
      <c r="H274" s="20">
        <v>697</v>
      </c>
      <c r="I274" s="20">
        <v>146.80000000000001</v>
      </c>
      <c r="J274" s="20">
        <v>19.3</v>
      </c>
      <c r="K274" s="20">
        <v>119.1</v>
      </c>
      <c r="L274" s="20">
        <v>9.9</v>
      </c>
      <c r="M274" s="20">
        <v>34.9</v>
      </c>
      <c r="N274" s="22">
        <v>0.14499999999999999</v>
      </c>
      <c r="O274" s="22">
        <v>0.754</v>
      </c>
      <c r="P274" s="22">
        <v>0.28399999999999997</v>
      </c>
      <c r="Q274" s="23">
        <v>69980</v>
      </c>
      <c r="R274" s="22">
        <v>9.8000000000000004E-2</v>
      </c>
    </row>
    <row r="275" spans="1:18">
      <c r="A275" s="20">
        <v>2017</v>
      </c>
      <c r="B275" s="21">
        <v>8824</v>
      </c>
      <c r="C275" s="20">
        <v>1012.1</v>
      </c>
      <c r="D275" s="20">
        <v>2545</v>
      </c>
      <c r="E275" s="20">
        <v>12971</v>
      </c>
      <c r="F275" s="20">
        <v>1605</v>
      </c>
      <c r="G275" s="20">
        <v>14820</v>
      </c>
      <c r="H275" s="20">
        <v>1281</v>
      </c>
      <c r="I275" s="20">
        <v>167.2</v>
      </c>
      <c r="J275" s="20">
        <v>21</v>
      </c>
      <c r="K275" s="20">
        <v>191.1</v>
      </c>
      <c r="L275" s="20">
        <v>16.7</v>
      </c>
      <c r="M275" s="20">
        <v>32.299999999999997</v>
      </c>
      <c r="N275" s="22">
        <v>0.20799999999999999</v>
      </c>
      <c r="O275" s="22">
        <v>0.70799999999999996</v>
      </c>
      <c r="P275" s="22">
        <v>0.32500000000000001</v>
      </c>
      <c r="Q275" s="23">
        <v>43280</v>
      </c>
      <c r="R275" s="22">
        <v>0.13300000000000001</v>
      </c>
    </row>
    <row r="276" spans="1:18">
      <c r="A276" s="20">
        <v>2017</v>
      </c>
      <c r="B276" s="21">
        <v>8392</v>
      </c>
      <c r="C276" s="20">
        <v>1081.7</v>
      </c>
      <c r="D276" s="20">
        <v>1626</v>
      </c>
      <c r="E276" s="20">
        <v>6526</v>
      </c>
      <c r="F276" s="20">
        <v>1164</v>
      </c>
      <c r="G276" s="20">
        <v>7944</v>
      </c>
      <c r="H276" s="20">
        <v>782</v>
      </c>
      <c r="I276" s="20">
        <v>183.1</v>
      </c>
      <c r="J276" s="20">
        <v>33.299999999999997</v>
      </c>
      <c r="K276" s="20">
        <v>231.6</v>
      </c>
      <c r="L276" s="20">
        <v>23</v>
      </c>
      <c r="M276" s="20">
        <v>49.5</v>
      </c>
      <c r="N276" s="22">
        <v>0.222</v>
      </c>
      <c r="O276" s="22">
        <v>0.66900000000000004</v>
      </c>
      <c r="P276" s="22">
        <v>0.373</v>
      </c>
      <c r="Q276" s="23">
        <v>56530</v>
      </c>
      <c r="R276" s="22">
        <v>0.19700000000000001</v>
      </c>
    </row>
    <row r="277" spans="1:18">
      <c r="A277" s="20">
        <v>2017</v>
      </c>
      <c r="B277" s="21">
        <v>9030</v>
      </c>
      <c r="C277" s="20">
        <v>971</v>
      </c>
      <c r="D277" s="20">
        <v>285</v>
      </c>
      <c r="E277" s="20">
        <v>2145</v>
      </c>
      <c r="F277" s="20">
        <v>292</v>
      </c>
      <c r="G277" s="20">
        <v>2164</v>
      </c>
      <c r="H277" s="20">
        <v>185</v>
      </c>
      <c r="I277" s="20">
        <v>152.6</v>
      </c>
      <c r="J277" s="20">
        <v>21.6</v>
      </c>
      <c r="K277" s="20">
        <v>155</v>
      </c>
      <c r="L277" s="20">
        <v>13.3</v>
      </c>
      <c r="M277" s="20">
        <v>20.9</v>
      </c>
      <c r="N277" s="22">
        <v>0.17199999999999999</v>
      </c>
      <c r="O277" s="22">
        <v>0.75</v>
      </c>
      <c r="P277" s="22">
        <v>0.253</v>
      </c>
      <c r="Q277" s="23">
        <v>57410</v>
      </c>
      <c r="R277" s="22">
        <v>0.126</v>
      </c>
    </row>
    <row r="278" spans="1:18">
      <c r="A278" s="20">
        <v>2017</v>
      </c>
      <c r="B278" s="21">
        <v>9961</v>
      </c>
      <c r="C278" s="20">
        <v>849.2</v>
      </c>
      <c r="D278" s="20">
        <v>387</v>
      </c>
      <c r="E278" s="20">
        <v>1280</v>
      </c>
      <c r="F278" s="20">
        <v>194</v>
      </c>
      <c r="G278" s="20">
        <v>1326</v>
      </c>
      <c r="H278" s="20">
        <v>147</v>
      </c>
      <c r="I278" s="20">
        <v>142.6</v>
      </c>
      <c r="J278" s="20">
        <v>21.8</v>
      </c>
      <c r="K278" s="20">
        <v>137.80000000000001</v>
      </c>
      <c r="L278" s="20">
        <v>15.3</v>
      </c>
      <c r="M278" s="20">
        <v>36.5</v>
      </c>
      <c r="N278" s="22">
        <v>0.183</v>
      </c>
      <c r="O278" s="22">
        <v>0.72399999999999998</v>
      </c>
      <c r="P278" s="22">
        <v>0.33200000000000002</v>
      </c>
      <c r="Q278" s="23">
        <v>61540</v>
      </c>
      <c r="R278" s="22">
        <v>9.8000000000000004E-2</v>
      </c>
    </row>
    <row r="279" spans="1:18">
      <c r="A279" s="20">
        <v>2017</v>
      </c>
      <c r="B279" s="21">
        <v>9189</v>
      </c>
      <c r="C279" s="20">
        <v>879</v>
      </c>
      <c r="D279" s="20">
        <v>698</v>
      </c>
      <c r="E279" s="20">
        <v>3502</v>
      </c>
      <c r="F279" s="20">
        <v>575</v>
      </c>
      <c r="G279" s="20">
        <v>3581</v>
      </c>
      <c r="H279" s="20">
        <v>393</v>
      </c>
      <c r="I279" s="20">
        <v>152.6</v>
      </c>
      <c r="J279" s="20">
        <v>25</v>
      </c>
      <c r="K279" s="20">
        <v>149.30000000000001</v>
      </c>
      <c r="L279" s="20">
        <v>16.100000000000001</v>
      </c>
      <c r="M279" s="20">
        <v>28.5</v>
      </c>
      <c r="N279" s="22">
        <v>0.154</v>
      </c>
      <c r="O279" s="22">
        <v>0.746</v>
      </c>
      <c r="P279" s="22">
        <v>0.32800000000000001</v>
      </c>
      <c r="Q279" s="23">
        <v>49550</v>
      </c>
      <c r="R279" s="22">
        <v>0.107</v>
      </c>
    </row>
    <row r="280" spans="1:18">
      <c r="A280" s="20">
        <v>2017</v>
      </c>
      <c r="B280" s="21">
        <v>10573</v>
      </c>
      <c r="C280" s="20">
        <v>931.2</v>
      </c>
      <c r="D280" s="20">
        <v>436</v>
      </c>
      <c r="E280" s="20">
        <v>2760</v>
      </c>
      <c r="F280" s="20">
        <v>340</v>
      </c>
      <c r="G280" s="20">
        <v>2721</v>
      </c>
      <c r="H280" s="20">
        <v>230</v>
      </c>
      <c r="I280" s="20">
        <v>153.5</v>
      </c>
      <c r="J280" s="20">
        <v>19.2</v>
      </c>
      <c r="K280" s="20">
        <v>149.69999999999999</v>
      </c>
      <c r="L280" s="20">
        <v>13.1</v>
      </c>
      <c r="M280" s="20">
        <v>24.8</v>
      </c>
      <c r="N280" s="22">
        <v>0.157</v>
      </c>
      <c r="O280" s="22">
        <v>0.76100000000000001</v>
      </c>
      <c r="P280" s="22">
        <v>0.28100000000000003</v>
      </c>
      <c r="Q280" s="23">
        <v>59580</v>
      </c>
      <c r="R280" s="22">
        <v>7.4999999999999997E-2</v>
      </c>
    </row>
    <row r="281" spans="1:18">
      <c r="A281" s="20">
        <v>2017</v>
      </c>
      <c r="B281" s="21">
        <v>10340</v>
      </c>
      <c r="C281" s="20">
        <v>831.1</v>
      </c>
      <c r="D281" s="20">
        <v>2829</v>
      </c>
      <c r="E281" s="20">
        <v>16264</v>
      </c>
      <c r="F281" s="20">
        <v>1908</v>
      </c>
      <c r="G281" s="20">
        <v>18840</v>
      </c>
      <c r="H281" s="20">
        <v>1337</v>
      </c>
      <c r="I281" s="20">
        <v>144.6</v>
      </c>
      <c r="J281" s="20">
        <v>16.899999999999999</v>
      </c>
      <c r="K281" s="20">
        <v>162.30000000000001</v>
      </c>
      <c r="L281" s="20">
        <v>11.7</v>
      </c>
      <c r="M281" s="20">
        <v>23.6</v>
      </c>
      <c r="N281" s="22">
        <v>0.13700000000000001</v>
      </c>
      <c r="O281" s="22">
        <v>0.71</v>
      </c>
      <c r="P281" s="22">
        <v>0.27300000000000002</v>
      </c>
      <c r="Q281" s="23">
        <v>75630</v>
      </c>
      <c r="R281" s="22">
        <v>9.7000000000000003E-2</v>
      </c>
    </row>
    <row r="282" spans="1:18">
      <c r="A282" s="20">
        <v>2017</v>
      </c>
      <c r="B282" s="21">
        <v>7973</v>
      </c>
      <c r="C282" s="20">
        <v>894.3</v>
      </c>
      <c r="D282" s="20">
        <v>572</v>
      </c>
      <c r="E282" s="20">
        <v>3620</v>
      </c>
      <c r="F282" s="20">
        <v>673</v>
      </c>
      <c r="G282" s="20">
        <v>3896</v>
      </c>
      <c r="H282" s="20">
        <v>338</v>
      </c>
      <c r="I282" s="20">
        <v>138.30000000000001</v>
      </c>
      <c r="J282" s="20">
        <v>26.5</v>
      </c>
      <c r="K282" s="20">
        <v>151.4</v>
      </c>
      <c r="L282" s="20">
        <v>13.6</v>
      </c>
      <c r="M282" s="20">
        <v>22.7</v>
      </c>
      <c r="N282" s="22">
        <v>0.17499999999999999</v>
      </c>
      <c r="O282" s="22">
        <v>0.755</v>
      </c>
      <c r="P282" s="22">
        <v>0.28399999999999997</v>
      </c>
      <c r="Q282" s="23">
        <v>71240</v>
      </c>
      <c r="R282" s="22">
        <v>0.19600000000000001</v>
      </c>
    </row>
    <row r="283" spans="1:18">
      <c r="A283" s="20">
        <v>2017</v>
      </c>
      <c r="B283" s="21">
        <v>7642</v>
      </c>
      <c r="C283" s="20">
        <v>822.4</v>
      </c>
      <c r="D283" s="20">
        <v>779</v>
      </c>
      <c r="E283" s="20">
        <v>5283</v>
      </c>
      <c r="F283" s="20">
        <v>609</v>
      </c>
      <c r="G283" s="20">
        <v>6417</v>
      </c>
      <c r="H283" s="20">
        <v>636</v>
      </c>
      <c r="I283" s="20">
        <v>155.30000000000001</v>
      </c>
      <c r="J283" s="20">
        <v>18.3</v>
      </c>
      <c r="K283" s="20">
        <v>199.3</v>
      </c>
      <c r="L283" s="20">
        <v>19.600000000000001</v>
      </c>
      <c r="M283" s="20">
        <v>27.3</v>
      </c>
      <c r="N283" s="22">
        <v>0.17599999999999999</v>
      </c>
      <c r="O283" s="22">
        <v>0.72</v>
      </c>
      <c r="P283" s="22">
        <v>0.26700000000000002</v>
      </c>
      <c r="Q283" s="23">
        <v>60170</v>
      </c>
      <c r="R283" s="22">
        <v>0.13100000000000001</v>
      </c>
    </row>
    <row r="284" spans="1:18">
      <c r="A284" s="20">
        <v>2017</v>
      </c>
      <c r="B284" s="21">
        <v>11558</v>
      </c>
      <c r="C284" s="20">
        <v>782.7</v>
      </c>
      <c r="D284" s="20">
        <v>3521</v>
      </c>
      <c r="E284" s="20">
        <v>34956</v>
      </c>
      <c r="F284" s="20">
        <v>4176</v>
      </c>
      <c r="G284" s="20">
        <v>44092</v>
      </c>
      <c r="H284" s="20">
        <v>4517</v>
      </c>
      <c r="I284" s="20">
        <v>141.19999999999999</v>
      </c>
      <c r="J284" s="20">
        <v>16.8</v>
      </c>
      <c r="K284" s="20">
        <v>171.2</v>
      </c>
      <c r="L284" s="20">
        <v>17.7</v>
      </c>
      <c r="M284" s="20">
        <v>13.2</v>
      </c>
      <c r="N284" s="22">
        <v>0.14099999999999999</v>
      </c>
      <c r="O284" s="22">
        <v>0.72799999999999998</v>
      </c>
      <c r="P284" s="22">
        <v>0.25700000000000001</v>
      </c>
      <c r="Q284" s="23">
        <v>45600</v>
      </c>
      <c r="R284" s="22">
        <v>0.14000000000000001</v>
      </c>
    </row>
    <row r="285" spans="1:18">
      <c r="A285" s="20">
        <v>2017</v>
      </c>
      <c r="B285" s="21">
        <v>8105</v>
      </c>
      <c r="C285" s="20">
        <v>906.8</v>
      </c>
      <c r="D285" s="20">
        <v>4289</v>
      </c>
      <c r="E285" s="20">
        <v>19474</v>
      </c>
      <c r="F285" s="20">
        <v>2903</v>
      </c>
      <c r="G285" s="20">
        <v>18808</v>
      </c>
      <c r="H285" s="20">
        <v>2076</v>
      </c>
      <c r="I285" s="20">
        <v>157.1</v>
      </c>
      <c r="J285" s="20">
        <v>23.6</v>
      </c>
      <c r="K285" s="20">
        <v>156.5</v>
      </c>
      <c r="L285" s="20">
        <v>17.5</v>
      </c>
      <c r="M285" s="20">
        <v>37.299999999999997</v>
      </c>
      <c r="N285" s="22">
        <v>0.17199999999999999</v>
      </c>
      <c r="O285" s="22">
        <v>0.74399999999999999</v>
      </c>
      <c r="P285" s="22">
        <v>0.32100000000000001</v>
      </c>
      <c r="Q285" s="23">
        <v>58040</v>
      </c>
      <c r="R285" s="22">
        <v>0.14899999999999999</v>
      </c>
    </row>
    <row r="286" spans="1:18">
      <c r="A286" s="20">
        <v>2017</v>
      </c>
      <c r="B286" s="21">
        <v>9400</v>
      </c>
      <c r="C286" s="20">
        <v>1060.5999999999999</v>
      </c>
      <c r="D286" s="20">
        <v>5117</v>
      </c>
      <c r="E286" s="20">
        <v>25643</v>
      </c>
      <c r="F286" s="20">
        <v>3740</v>
      </c>
      <c r="G286" s="20">
        <v>28008</v>
      </c>
      <c r="H286" s="20">
        <v>2243</v>
      </c>
      <c r="I286" s="20">
        <v>171.2</v>
      </c>
      <c r="J286" s="20">
        <v>25.2</v>
      </c>
      <c r="K286" s="20">
        <v>186.2</v>
      </c>
      <c r="L286" s="20">
        <v>14.9</v>
      </c>
      <c r="M286" s="20">
        <v>33.6</v>
      </c>
      <c r="N286" s="22">
        <v>0.21099999999999999</v>
      </c>
      <c r="O286" s="22">
        <v>0.70399999999999996</v>
      </c>
      <c r="P286" s="22">
        <v>0.33800000000000002</v>
      </c>
      <c r="Q286" s="23">
        <v>60690</v>
      </c>
      <c r="R286" s="22">
        <v>0.13900000000000001</v>
      </c>
    </row>
    <row r="287" spans="1:18">
      <c r="A287" s="20">
        <v>2017</v>
      </c>
      <c r="B287" s="21">
        <v>8382</v>
      </c>
      <c r="C287" s="20">
        <v>1029.0999999999999</v>
      </c>
      <c r="D287" s="20">
        <v>1752</v>
      </c>
      <c r="E287" s="20">
        <v>8203</v>
      </c>
      <c r="F287" s="20">
        <v>1398</v>
      </c>
      <c r="G287" s="20">
        <v>10772</v>
      </c>
      <c r="H287" s="20">
        <v>625</v>
      </c>
      <c r="I287" s="20">
        <v>177.3</v>
      </c>
      <c r="J287" s="20">
        <v>30.6</v>
      </c>
      <c r="K287" s="20">
        <v>237.2</v>
      </c>
      <c r="L287" s="20">
        <v>13.9</v>
      </c>
      <c r="M287" s="20">
        <v>39.299999999999997</v>
      </c>
      <c r="N287" s="22">
        <v>0.20100000000000001</v>
      </c>
      <c r="O287" s="22">
        <v>0.67600000000000005</v>
      </c>
      <c r="P287" s="22">
        <v>0.36499999999999999</v>
      </c>
      <c r="Q287" s="23">
        <v>51880</v>
      </c>
      <c r="R287" s="22">
        <v>0.154</v>
      </c>
    </row>
    <row r="288" spans="1:18">
      <c r="A288" s="20">
        <v>2017</v>
      </c>
      <c r="B288" s="21">
        <v>8827</v>
      </c>
      <c r="C288" s="20">
        <v>884</v>
      </c>
      <c r="D288" s="20">
        <v>1850</v>
      </c>
      <c r="E288" s="20">
        <v>8083</v>
      </c>
      <c r="F288" s="20">
        <v>1243</v>
      </c>
      <c r="G288" s="20">
        <v>6942</v>
      </c>
      <c r="H288" s="20">
        <v>573</v>
      </c>
      <c r="I288" s="20">
        <v>154.19999999999999</v>
      </c>
      <c r="J288" s="20">
        <v>23.9</v>
      </c>
      <c r="K288" s="20">
        <v>134</v>
      </c>
      <c r="L288" s="20">
        <v>11.1</v>
      </c>
      <c r="M288" s="20">
        <v>36</v>
      </c>
      <c r="N288" s="22">
        <v>0.161</v>
      </c>
      <c r="O288" s="22">
        <v>0.78600000000000003</v>
      </c>
      <c r="P288" s="22">
        <v>0.29399999999999998</v>
      </c>
      <c r="Q288" s="23">
        <v>62500</v>
      </c>
      <c r="R288" s="22">
        <v>0.13200000000000001</v>
      </c>
    </row>
    <row r="289" spans="1:18">
      <c r="A289" s="20">
        <v>2017</v>
      </c>
      <c r="B289" s="21">
        <v>10342</v>
      </c>
      <c r="C289" s="20">
        <v>1059.4000000000001</v>
      </c>
      <c r="D289" s="20">
        <v>4213</v>
      </c>
      <c r="E289" s="20">
        <v>28387</v>
      </c>
      <c r="F289" s="20">
        <v>3704</v>
      </c>
      <c r="G289" s="20">
        <v>32312</v>
      </c>
      <c r="H289" s="20">
        <v>2718</v>
      </c>
      <c r="I289" s="20">
        <v>161</v>
      </c>
      <c r="J289" s="20">
        <v>21</v>
      </c>
      <c r="K289" s="20">
        <v>176</v>
      </c>
      <c r="L289" s="20">
        <v>14.6</v>
      </c>
      <c r="M289" s="20">
        <v>21.7</v>
      </c>
      <c r="N289" s="22">
        <v>0.187</v>
      </c>
      <c r="O289" s="22">
        <v>0.751</v>
      </c>
      <c r="P289" s="22">
        <v>0.316</v>
      </c>
      <c r="Q289" s="23">
        <v>61290</v>
      </c>
      <c r="R289" s="22">
        <v>0.125</v>
      </c>
    </row>
    <row r="290" spans="1:18">
      <c r="A290" s="20">
        <v>2017</v>
      </c>
      <c r="B290" s="21">
        <v>10290</v>
      </c>
      <c r="C290" s="20">
        <v>958.5</v>
      </c>
      <c r="D290" s="20">
        <v>435</v>
      </c>
      <c r="E290" s="20">
        <v>2154</v>
      </c>
      <c r="F290" s="20">
        <v>275</v>
      </c>
      <c r="G290" s="20">
        <v>2339</v>
      </c>
      <c r="H290" s="20">
        <v>206</v>
      </c>
      <c r="I290" s="20">
        <v>154.19999999999999</v>
      </c>
      <c r="J290" s="20">
        <v>18.8</v>
      </c>
      <c r="K290" s="20">
        <v>155.69999999999999</v>
      </c>
      <c r="L290" s="20">
        <v>13.9</v>
      </c>
      <c r="M290" s="20">
        <v>27.3</v>
      </c>
      <c r="N290" s="22">
        <v>0.15</v>
      </c>
      <c r="O290" s="22">
        <v>0.73699999999999999</v>
      </c>
      <c r="P290" s="22">
        <v>0.3</v>
      </c>
      <c r="Q290" s="23">
        <v>65400</v>
      </c>
      <c r="R290" s="22">
        <v>0.11700000000000001</v>
      </c>
    </row>
    <row r="291" spans="1:18">
      <c r="A291" s="20">
        <v>2017</v>
      </c>
      <c r="B291" s="21">
        <v>7855</v>
      </c>
      <c r="C291" s="20">
        <v>984</v>
      </c>
      <c r="D291" s="20">
        <v>2549</v>
      </c>
      <c r="E291" s="20">
        <v>10356</v>
      </c>
      <c r="F291" s="20">
        <v>1535</v>
      </c>
      <c r="G291" s="20">
        <v>10418</v>
      </c>
      <c r="H291" s="20">
        <v>723</v>
      </c>
      <c r="I291" s="20">
        <v>162.69999999999999</v>
      </c>
      <c r="J291" s="20">
        <v>24.5</v>
      </c>
      <c r="K291" s="20">
        <v>172</v>
      </c>
      <c r="L291" s="20">
        <v>12.3</v>
      </c>
      <c r="M291" s="20">
        <v>44.9</v>
      </c>
      <c r="N291" s="22">
        <v>0.188</v>
      </c>
      <c r="O291" s="22">
        <v>0.71599999999999997</v>
      </c>
      <c r="P291" s="22">
        <v>0.34100000000000003</v>
      </c>
      <c r="Q291" s="23">
        <v>54540</v>
      </c>
      <c r="R291" s="22">
        <v>0.154</v>
      </c>
    </row>
    <row r="292" spans="1:18">
      <c r="A292" s="20">
        <v>2017</v>
      </c>
      <c r="B292" s="21">
        <v>10440</v>
      </c>
      <c r="C292" s="20">
        <v>919.4</v>
      </c>
      <c r="D292" s="20">
        <v>444</v>
      </c>
      <c r="E292" s="20">
        <v>1715</v>
      </c>
      <c r="F292" s="20">
        <v>263</v>
      </c>
      <c r="G292" s="20">
        <v>1710</v>
      </c>
      <c r="H292" s="20">
        <v>217</v>
      </c>
      <c r="I292" s="20">
        <v>156.9</v>
      </c>
      <c r="J292" s="20">
        <v>24.9</v>
      </c>
      <c r="K292" s="20">
        <v>150.1</v>
      </c>
      <c r="L292" s="20">
        <v>19</v>
      </c>
      <c r="M292" s="20">
        <v>36.9</v>
      </c>
      <c r="N292" s="22">
        <v>0.193</v>
      </c>
      <c r="O292" s="22">
        <v>0.751</v>
      </c>
      <c r="P292" s="22">
        <v>0.31900000000000001</v>
      </c>
      <c r="Q292" s="23">
        <v>56910</v>
      </c>
      <c r="R292" s="22">
        <v>0.122</v>
      </c>
    </row>
    <row r="293" spans="1:18">
      <c r="A293" s="20">
        <v>2017</v>
      </c>
      <c r="B293" s="21">
        <v>8485</v>
      </c>
      <c r="C293" s="20">
        <v>1043.7</v>
      </c>
      <c r="D293" s="20">
        <v>3522</v>
      </c>
      <c r="E293" s="20">
        <v>14302</v>
      </c>
      <c r="F293" s="20">
        <v>1915</v>
      </c>
      <c r="G293" s="20">
        <v>16019</v>
      </c>
      <c r="H293" s="20">
        <v>1656</v>
      </c>
      <c r="I293" s="20">
        <v>173.4</v>
      </c>
      <c r="J293" s="20">
        <v>24</v>
      </c>
      <c r="K293" s="20">
        <v>202.2</v>
      </c>
      <c r="L293" s="20">
        <v>21.3</v>
      </c>
      <c r="M293" s="20">
        <v>46.7</v>
      </c>
      <c r="N293" s="22">
        <v>0.22600000000000001</v>
      </c>
      <c r="O293" s="22">
        <v>0.69399999999999995</v>
      </c>
      <c r="P293" s="22">
        <v>0.32800000000000001</v>
      </c>
      <c r="Q293" s="23">
        <v>55310</v>
      </c>
      <c r="R293" s="22">
        <v>0.15</v>
      </c>
    </row>
    <row r="294" spans="1:18">
      <c r="A294" s="20">
        <v>2017</v>
      </c>
      <c r="B294" s="21">
        <v>7572</v>
      </c>
      <c r="C294" s="20">
        <v>699.9</v>
      </c>
      <c r="D294" s="20">
        <v>9545</v>
      </c>
      <c r="E294" s="20">
        <v>40668</v>
      </c>
      <c r="F294" s="20">
        <v>5832</v>
      </c>
      <c r="G294" s="20">
        <v>45346</v>
      </c>
      <c r="H294" s="20">
        <v>2954</v>
      </c>
      <c r="I294" s="20">
        <v>146.5</v>
      </c>
      <c r="J294" s="20">
        <v>21.2</v>
      </c>
      <c r="K294" s="20">
        <v>169.2</v>
      </c>
      <c r="L294" s="20">
        <v>11.2</v>
      </c>
      <c r="M294" s="20">
        <v>38.5</v>
      </c>
      <c r="N294" s="22">
        <v>0.157</v>
      </c>
      <c r="O294" s="22">
        <v>0.67900000000000005</v>
      </c>
      <c r="P294" s="22">
        <v>0.33</v>
      </c>
      <c r="Q294" s="23">
        <v>60090</v>
      </c>
      <c r="R294" s="22">
        <v>0.14599999999999999</v>
      </c>
    </row>
    <row r="295" spans="1:18">
      <c r="A295" s="20">
        <v>2017</v>
      </c>
      <c r="B295" s="21">
        <v>6628</v>
      </c>
      <c r="C295" s="20">
        <v>581.4</v>
      </c>
      <c r="D295" s="20">
        <v>991</v>
      </c>
      <c r="E295" s="20">
        <v>3161</v>
      </c>
      <c r="F295" s="20">
        <v>596</v>
      </c>
      <c r="G295" s="20">
        <v>3749</v>
      </c>
      <c r="H295" s="20">
        <v>334</v>
      </c>
      <c r="I295" s="20">
        <v>120.3</v>
      </c>
      <c r="J295" s="20">
        <v>22.9</v>
      </c>
      <c r="K295" s="20">
        <v>150.19999999999999</v>
      </c>
      <c r="L295" s="20">
        <v>13.3</v>
      </c>
      <c r="M295" s="20">
        <v>42.1</v>
      </c>
      <c r="N295" s="22">
        <v>8.8999999999999996E-2</v>
      </c>
      <c r="O295" s="22">
        <v>0.78900000000000003</v>
      </c>
      <c r="P295" s="22">
        <v>0.253</v>
      </c>
      <c r="Q295" s="23">
        <v>69790</v>
      </c>
      <c r="R295" s="22">
        <v>9.6000000000000002E-2</v>
      </c>
    </row>
    <row r="296" spans="1:18">
      <c r="A296" s="20">
        <v>2017</v>
      </c>
      <c r="B296" s="21">
        <v>8176</v>
      </c>
      <c r="C296" s="20">
        <v>809.7</v>
      </c>
      <c r="D296" s="20">
        <v>2549</v>
      </c>
      <c r="E296" s="20">
        <v>15064</v>
      </c>
      <c r="F296" s="20">
        <v>1967</v>
      </c>
      <c r="G296" s="20">
        <v>14861</v>
      </c>
      <c r="H296" s="20">
        <v>1245</v>
      </c>
      <c r="I296" s="20">
        <v>152.6</v>
      </c>
      <c r="J296" s="20">
        <v>20.100000000000001</v>
      </c>
      <c r="K296" s="20">
        <v>154.5</v>
      </c>
      <c r="L296" s="20">
        <v>13.1</v>
      </c>
      <c r="M296" s="20">
        <v>27.6</v>
      </c>
      <c r="N296" s="22">
        <v>0.16400000000000001</v>
      </c>
      <c r="O296" s="22">
        <v>0.74099999999999999</v>
      </c>
      <c r="P296" s="22">
        <v>0.30099999999999999</v>
      </c>
      <c r="Q296" s="23">
        <v>63680</v>
      </c>
      <c r="R296" s="22">
        <v>0.105</v>
      </c>
    </row>
    <row r="297" spans="1:18">
      <c r="A297" s="20">
        <v>2017</v>
      </c>
      <c r="B297" s="21">
        <v>11521</v>
      </c>
      <c r="C297" s="20">
        <v>963.2</v>
      </c>
      <c r="D297" s="20">
        <v>370</v>
      </c>
      <c r="E297" s="20">
        <v>1434</v>
      </c>
      <c r="F297" s="20">
        <v>163</v>
      </c>
      <c r="G297" s="20">
        <v>1332</v>
      </c>
      <c r="H297" s="20">
        <v>86</v>
      </c>
      <c r="I297" s="20">
        <v>164.5</v>
      </c>
      <c r="J297" s="20">
        <v>19.2</v>
      </c>
      <c r="K297" s="20">
        <v>152.5</v>
      </c>
      <c r="L297" s="20">
        <v>9.6999999999999993</v>
      </c>
      <c r="M297" s="20">
        <v>42.9</v>
      </c>
      <c r="N297" s="22">
        <v>0.158</v>
      </c>
      <c r="O297" s="22">
        <v>0.78400000000000003</v>
      </c>
      <c r="P297" s="22">
        <v>0.27600000000000002</v>
      </c>
      <c r="Q297" s="23">
        <v>70810</v>
      </c>
      <c r="R297" s="22">
        <v>0.111</v>
      </c>
    </row>
    <row r="298" spans="1:18">
      <c r="A298" s="20">
        <v>2017</v>
      </c>
      <c r="B298" s="21">
        <v>8278</v>
      </c>
      <c r="C298" s="20">
        <v>769.6</v>
      </c>
      <c r="D298" s="20">
        <v>3710</v>
      </c>
      <c r="E298" s="20">
        <v>12664</v>
      </c>
      <c r="F298" s="20">
        <v>1812</v>
      </c>
      <c r="G298" s="20">
        <v>11582</v>
      </c>
      <c r="H298" s="20">
        <v>1041</v>
      </c>
      <c r="I298" s="20">
        <v>148.4</v>
      </c>
      <c r="J298" s="20">
        <v>21.6</v>
      </c>
      <c r="K298" s="20">
        <v>138.80000000000001</v>
      </c>
      <c r="L298" s="20">
        <v>12.6</v>
      </c>
      <c r="M298" s="20">
        <v>46</v>
      </c>
      <c r="N298" s="22">
        <v>0.13500000000000001</v>
      </c>
      <c r="O298" s="22">
        <v>0.80800000000000005</v>
      </c>
      <c r="P298" s="22">
        <v>0.27700000000000002</v>
      </c>
      <c r="Q298" s="23">
        <v>71540</v>
      </c>
      <c r="R298" s="22">
        <v>0.112</v>
      </c>
    </row>
    <row r="299" spans="1:18">
      <c r="A299" s="20">
        <v>2017</v>
      </c>
      <c r="B299" s="21">
        <v>9019</v>
      </c>
      <c r="C299" s="20">
        <v>909</v>
      </c>
      <c r="D299" s="20">
        <v>2428</v>
      </c>
      <c r="E299" s="20">
        <v>11318</v>
      </c>
      <c r="F299" s="20">
        <v>1433</v>
      </c>
      <c r="G299" s="20">
        <v>11860</v>
      </c>
      <c r="H299" s="20">
        <v>974</v>
      </c>
      <c r="I299" s="20">
        <v>153.19999999999999</v>
      </c>
      <c r="J299" s="20">
        <v>19.399999999999999</v>
      </c>
      <c r="K299" s="20">
        <v>157.6</v>
      </c>
      <c r="L299" s="20">
        <v>12.9</v>
      </c>
      <c r="M299" s="20">
        <v>31.6</v>
      </c>
      <c r="N299" s="22">
        <v>0.16</v>
      </c>
      <c r="O299" s="22">
        <v>0.77700000000000002</v>
      </c>
      <c r="P299" s="22">
        <v>0.32</v>
      </c>
      <c r="Q299" s="23">
        <v>46960</v>
      </c>
      <c r="R299" s="22">
        <v>0.109</v>
      </c>
    </row>
    <row r="300" spans="1:18">
      <c r="A300" s="20">
        <v>2017</v>
      </c>
      <c r="B300" s="21">
        <v>11017</v>
      </c>
      <c r="C300" s="20">
        <v>1281.8</v>
      </c>
      <c r="D300" s="20">
        <v>770</v>
      </c>
      <c r="E300" s="20">
        <v>4654</v>
      </c>
      <c r="F300" s="20">
        <v>864</v>
      </c>
      <c r="G300" s="20">
        <v>4849</v>
      </c>
      <c r="H300" s="20">
        <v>458</v>
      </c>
      <c r="I300" s="20">
        <v>179.4</v>
      </c>
      <c r="J300" s="20">
        <v>34</v>
      </c>
      <c r="K300" s="20">
        <v>192</v>
      </c>
      <c r="L300" s="20">
        <v>18.2</v>
      </c>
      <c r="M300" s="20">
        <v>30.6</v>
      </c>
      <c r="N300" s="22">
        <v>0.26</v>
      </c>
      <c r="O300" s="22">
        <v>0.68400000000000005</v>
      </c>
      <c r="P300" s="22">
        <v>0.38100000000000001</v>
      </c>
      <c r="Q300" s="23">
        <v>63480</v>
      </c>
      <c r="R300" s="22">
        <v>0.191</v>
      </c>
    </row>
    <row r="301" spans="1:18">
      <c r="A301" s="20">
        <v>2017</v>
      </c>
      <c r="B301" s="21">
        <v>9496</v>
      </c>
      <c r="C301" s="20">
        <v>823</v>
      </c>
      <c r="D301" s="20">
        <v>212</v>
      </c>
      <c r="E301" s="20">
        <v>948</v>
      </c>
      <c r="F301" s="20">
        <v>121</v>
      </c>
      <c r="G301" s="20">
        <v>1001</v>
      </c>
      <c r="H301" s="20">
        <v>115</v>
      </c>
      <c r="I301" s="20">
        <v>136.1</v>
      </c>
      <c r="J301" s="20">
        <v>18.100000000000001</v>
      </c>
      <c r="K301" s="20">
        <v>148.9</v>
      </c>
      <c r="L301" s="20">
        <v>17.5</v>
      </c>
      <c r="M301" s="20">
        <v>32.700000000000003</v>
      </c>
      <c r="N301" s="22">
        <v>0.187</v>
      </c>
      <c r="O301" s="22">
        <v>0.74299999999999999</v>
      </c>
      <c r="P301" s="22">
        <v>0.28799999999999998</v>
      </c>
      <c r="Q301" s="23">
        <v>59540</v>
      </c>
      <c r="R301" s="22">
        <v>0.11799999999999999</v>
      </c>
    </row>
    <row r="302" spans="1:18">
      <c r="A302" s="20">
        <v>2016</v>
      </c>
      <c r="B302" s="21">
        <v>11761</v>
      </c>
      <c r="C302" s="20">
        <v>605.70000000000005</v>
      </c>
      <c r="D302" s="20">
        <v>111</v>
      </c>
      <c r="E302" s="20">
        <v>995</v>
      </c>
      <c r="F302" s="20">
        <v>124</v>
      </c>
      <c r="G302" s="20">
        <v>831</v>
      </c>
      <c r="H302" s="20">
        <v>61</v>
      </c>
      <c r="I302" s="20">
        <v>158.69999999999999</v>
      </c>
      <c r="J302" s="20">
        <v>19.3</v>
      </c>
      <c r="K302" s="20">
        <v>141</v>
      </c>
      <c r="L302" s="20">
        <v>12.5</v>
      </c>
      <c r="M302" s="20">
        <v>25.8</v>
      </c>
      <c r="N302" s="22">
        <v>0.19</v>
      </c>
      <c r="O302" s="22">
        <v>0.80900000000000005</v>
      </c>
      <c r="P302" s="22">
        <v>0.314</v>
      </c>
      <c r="Q302" s="23">
        <v>75720</v>
      </c>
      <c r="R302" s="22">
        <v>0.106</v>
      </c>
    </row>
    <row r="303" spans="1:18">
      <c r="A303" s="20">
        <v>2016</v>
      </c>
      <c r="B303" s="21">
        <v>7968</v>
      </c>
      <c r="C303" s="20">
        <v>1078.8</v>
      </c>
      <c r="D303" s="20">
        <v>2507</v>
      </c>
      <c r="E303" s="20">
        <v>10419</v>
      </c>
      <c r="F303" s="20">
        <v>1183</v>
      </c>
      <c r="G303" s="20">
        <v>12832</v>
      </c>
      <c r="H303" s="20">
        <v>987</v>
      </c>
      <c r="I303" s="20">
        <v>174</v>
      </c>
      <c r="J303" s="20">
        <v>20.100000000000001</v>
      </c>
      <c r="K303" s="20">
        <v>222.5</v>
      </c>
      <c r="L303" s="20">
        <v>17.100000000000001</v>
      </c>
      <c r="M303" s="20">
        <v>45</v>
      </c>
      <c r="N303" s="22">
        <v>0.215</v>
      </c>
      <c r="O303" s="22">
        <v>0.70599999999999996</v>
      </c>
      <c r="P303" s="22">
        <v>0.35699999999999998</v>
      </c>
      <c r="Q303" s="23">
        <v>47220</v>
      </c>
      <c r="R303" s="22">
        <v>0.17299999999999999</v>
      </c>
    </row>
    <row r="304" spans="1:18">
      <c r="A304" s="20">
        <v>2016</v>
      </c>
      <c r="B304" s="21">
        <v>8079</v>
      </c>
      <c r="C304" s="20">
        <v>1062.7</v>
      </c>
      <c r="D304" s="20">
        <v>1475</v>
      </c>
      <c r="E304" s="20">
        <v>6612</v>
      </c>
      <c r="F304" s="20">
        <v>920</v>
      </c>
      <c r="G304" s="20">
        <v>8090</v>
      </c>
      <c r="H304" s="20">
        <v>623</v>
      </c>
      <c r="I304" s="20">
        <v>178.8</v>
      </c>
      <c r="J304" s="20">
        <v>25.4</v>
      </c>
      <c r="K304" s="20">
        <v>223.7</v>
      </c>
      <c r="L304" s="20">
        <v>17.100000000000001</v>
      </c>
      <c r="M304" s="20">
        <v>41.3</v>
      </c>
      <c r="N304" s="22">
        <v>0.23599999999999999</v>
      </c>
      <c r="O304" s="22">
        <v>0.67500000000000004</v>
      </c>
      <c r="P304" s="22">
        <v>0.35699999999999998</v>
      </c>
      <c r="Q304" s="23">
        <v>57100</v>
      </c>
      <c r="R304" s="22">
        <v>0.17199999999999999</v>
      </c>
    </row>
    <row r="305" spans="1:18">
      <c r="A305" s="20">
        <v>2016</v>
      </c>
      <c r="B305" s="21">
        <v>7189</v>
      </c>
      <c r="C305" s="20">
        <v>817.3</v>
      </c>
      <c r="D305" s="20">
        <v>3082</v>
      </c>
      <c r="E305" s="20">
        <v>11876</v>
      </c>
      <c r="F305" s="20">
        <v>2025</v>
      </c>
      <c r="G305" s="20">
        <v>11957</v>
      </c>
      <c r="H305" s="20">
        <v>885</v>
      </c>
      <c r="I305" s="20">
        <v>136.80000000000001</v>
      </c>
      <c r="J305" s="20">
        <v>23.9</v>
      </c>
      <c r="K305" s="20">
        <v>138.9</v>
      </c>
      <c r="L305" s="20">
        <v>10.4</v>
      </c>
      <c r="M305" s="20">
        <v>35.799999999999997</v>
      </c>
      <c r="N305" s="22">
        <v>0.14699999999999999</v>
      </c>
      <c r="O305" s="22">
        <v>0.76900000000000002</v>
      </c>
      <c r="P305" s="22">
        <v>0.28999999999999998</v>
      </c>
      <c r="Q305" s="23">
        <v>45910</v>
      </c>
      <c r="R305" s="22">
        <v>0.16500000000000001</v>
      </c>
    </row>
    <row r="306" spans="1:18">
      <c r="A306" s="20">
        <v>2016</v>
      </c>
      <c r="B306" s="21">
        <v>8325</v>
      </c>
      <c r="C306" s="20">
        <v>668.1</v>
      </c>
      <c r="D306" s="20">
        <v>15570</v>
      </c>
      <c r="E306" s="20">
        <v>59515</v>
      </c>
      <c r="F306" s="20">
        <v>9124</v>
      </c>
      <c r="G306" s="20">
        <v>61573</v>
      </c>
      <c r="H306" s="20">
        <v>5981</v>
      </c>
      <c r="I306" s="20">
        <v>139.69999999999999</v>
      </c>
      <c r="J306" s="20">
        <v>21.4</v>
      </c>
      <c r="K306" s="20">
        <v>143.1</v>
      </c>
      <c r="L306" s="20">
        <v>14</v>
      </c>
      <c r="M306" s="20">
        <v>36.1</v>
      </c>
      <c r="N306" s="22">
        <v>0.11</v>
      </c>
      <c r="O306" s="22">
        <v>0.79500000000000004</v>
      </c>
      <c r="P306" s="22">
        <v>0.25</v>
      </c>
      <c r="Q306" s="23">
        <v>66640</v>
      </c>
      <c r="R306" s="22">
        <v>0.14399999999999999</v>
      </c>
    </row>
    <row r="307" spans="1:18">
      <c r="A307" s="20">
        <v>2016</v>
      </c>
      <c r="B307" s="21">
        <v>7323</v>
      </c>
      <c r="C307" s="20">
        <v>677.4</v>
      </c>
      <c r="D307" s="20">
        <v>1835</v>
      </c>
      <c r="E307" s="20">
        <v>7928</v>
      </c>
      <c r="F307" s="20">
        <v>938</v>
      </c>
      <c r="G307" s="20">
        <v>7277</v>
      </c>
      <c r="H307" s="20">
        <v>533</v>
      </c>
      <c r="I307" s="20">
        <v>137.1</v>
      </c>
      <c r="J307" s="20">
        <v>16.2</v>
      </c>
      <c r="K307" s="20">
        <v>129.80000000000001</v>
      </c>
      <c r="L307" s="20">
        <v>9.6</v>
      </c>
      <c r="M307" s="20">
        <v>34.700000000000003</v>
      </c>
      <c r="N307" s="22">
        <v>0.156</v>
      </c>
      <c r="O307" s="22">
        <v>0.84199999999999997</v>
      </c>
      <c r="P307" s="22">
        <v>0.223</v>
      </c>
      <c r="Q307" s="23">
        <v>70570</v>
      </c>
      <c r="R307" s="22">
        <v>0.108</v>
      </c>
    </row>
    <row r="308" spans="1:18">
      <c r="A308" s="20">
        <v>2016</v>
      </c>
      <c r="B308" s="21">
        <v>10705</v>
      </c>
      <c r="C308" s="20">
        <v>854</v>
      </c>
      <c r="D308" s="20">
        <v>1035</v>
      </c>
      <c r="E308" s="20">
        <v>6696</v>
      </c>
      <c r="F308" s="20">
        <v>699</v>
      </c>
      <c r="G308" s="20">
        <v>7051</v>
      </c>
      <c r="H308" s="20">
        <v>572</v>
      </c>
      <c r="I308" s="20">
        <v>144.9</v>
      </c>
      <c r="J308" s="20">
        <v>14.9</v>
      </c>
      <c r="K308" s="20">
        <v>144.30000000000001</v>
      </c>
      <c r="L308" s="20">
        <v>11.7</v>
      </c>
      <c r="M308" s="20">
        <v>20.3</v>
      </c>
      <c r="N308" s="22">
        <v>0.13300000000000001</v>
      </c>
      <c r="O308" s="22">
        <v>0.78700000000000003</v>
      </c>
      <c r="P308" s="22">
        <v>0.26</v>
      </c>
      <c r="Q308" s="23">
        <v>75920</v>
      </c>
      <c r="R308" s="22">
        <v>9.5000000000000001E-2</v>
      </c>
    </row>
    <row r="309" spans="1:18">
      <c r="A309" s="20">
        <v>2016</v>
      </c>
      <c r="B309" s="21">
        <v>10933</v>
      </c>
      <c r="C309" s="20">
        <v>932.1</v>
      </c>
      <c r="D309" s="20">
        <v>329</v>
      </c>
      <c r="E309" s="20">
        <v>2124</v>
      </c>
      <c r="F309" s="20">
        <v>203</v>
      </c>
      <c r="G309" s="20">
        <v>1974</v>
      </c>
      <c r="H309" s="20">
        <v>132</v>
      </c>
      <c r="I309" s="20">
        <v>170.8</v>
      </c>
      <c r="J309" s="20">
        <v>17</v>
      </c>
      <c r="K309" s="20">
        <v>163.19999999999999</v>
      </c>
      <c r="L309" s="20">
        <v>10.7</v>
      </c>
      <c r="M309" s="20">
        <v>27.4</v>
      </c>
      <c r="N309" s="22">
        <v>0.17699999999999999</v>
      </c>
      <c r="O309" s="22">
        <v>0.73399999999999999</v>
      </c>
      <c r="P309" s="22">
        <v>0.307</v>
      </c>
      <c r="Q309" s="23">
        <v>58050</v>
      </c>
      <c r="R309" s="22">
        <v>0.11700000000000001</v>
      </c>
    </row>
    <row r="310" spans="1:18">
      <c r="A310" s="20">
        <v>2016</v>
      </c>
      <c r="B310" s="21">
        <v>8519</v>
      </c>
      <c r="C310" s="20">
        <v>957.3</v>
      </c>
      <c r="D310" s="20">
        <v>7155</v>
      </c>
      <c r="E310" s="20">
        <v>44266</v>
      </c>
      <c r="F310" s="20">
        <v>5782</v>
      </c>
      <c r="G310" s="20">
        <v>45659</v>
      </c>
      <c r="H310" s="20">
        <v>2808</v>
      </c>
      <c r="I310" s="20">
        <v>146.9</v>
      </c>
      <c r="J310" s="20">
        <v>19.5</v>
      </c>
      <c r="K310" s="20">
        <v>146.19999999999999</v>
      </c>
      <c r="L310" s="20">
        <v>9.3000000000000007</v>
      </c>
      <c r="M310" s="20">
        <v>21.5</v>
      </c>
      <c r="N310" s="22">
        <v>0.155</v>
      </c>
      <c r="O310" s="22">
        <v>0.70199999999999996</v>
      </c>
      <c r="P310" s="22">
        <v>0.27400000000000002</v>
      </c>
      <c r="Q310" s="23">
        <v>51180</v>
      </c>
      <c r="R310" s="22">
        <v>0.14799999999999999</v>
      </c>
    </row>
    <row r="311" spans="1:18">
      <c r="A311" s="20">
        <v>2016</v>
      </c>
      <c r="B311" s="21">
        <v>7353</v>
      </c>
      <c r="C311" s="20">
        <v>789.8</v>
      </c>
      <c r="D311" s="20">
        <v>4021</v>
      </c>
      <c r="E311" s="20">
        <v>17184</v>
      </c>
      <c r="F311" s="20">
        <v>2238</v>
      </c>
      <c r="G311" s="20">
        <v>18143</v>
      </c>
      <c r="H311" s="20">
        <v>1423</v>
      </c>
      <c r="I311" s="20">
        <v>160.19999999999999</v>
      </c>
      <c r="J311" s="20">
        <v>21.2</v>
      </c>
      <c r="K311" s="20">
        <v>179</v>
      </c>
      <c r="L311" s="20">
        <v>14.3</v>
      </c>
      <c r="M311" s="20">
        <v>44.8</v>
      </c>
      <c r="N311" s="22">
        <v>0.17899999999999999</v>
      </c>
      <c r="O311" s="22">
        <v>0.70599999999999996</v>
      </c>
      <c r="P311" s="22">
        <v>0.314</v>
      </c>
      <c r="Q311" s="23">
        <v>53530</v>
      </c>
      <c r="R311" s="22">
        <v>0.158</v>
      </c>
    </row>
    <row r="312" spans="1:18">
      <c r="A312" s="20">
        <v>2016</v>
      </c>
      <c r="B312" s="21">
        <v>8041</v>
      </c>
      <c r="C312" s="20">
        <v>763.9</v>
      </c>
      <c r="D312" s="20">
        <v>445</v>
      </c>
      <c r="E312" s="20">
        <v>2401</v>
      </c>
      <c r="F312" s="20">
        <v>285</v>
      </c>
      <c r="G312" s="20">
        <v>2488</v>
      </c>
      <c r="H312" s="20">
        <v>507</v>
      </c>
      <c r="I312" s="20">
        <v>128.69999999999999</v>
      </c>
      <c r="J312" s="20">
        <v>15.1</v>
      </c>
      <c r="K312" s="20">
        <v>127</v>
      </c>
      <c r="L312" s="20">
        <v>24.4</v>
      </c>
      <c r="M312" s="20">
        <v>20.100000000000001</v>
      </c>
      <c r="N312" s="22">
        <v>0.13100000000000001</v>
      </c>
      <c r="O312" s="22">
        <v>0.79200000000000004</v>
      </c>
      <c r="P312" s="22">
        <v>0.23799999999999999</v>
      </c>
      <c r="Q312" s="23">
        <v>72130</v>
      </c>
      <c r="R312" s="22">
        <v>0.09</v>
      </c>
    </row>
    <row r="313" spans="1:18">
      <c r="A313" s="20">
        <v>2016</v>
      </c>
      <c r="B313" s="21">
        <v>8464</v>
      </c>
      <c r="C313" s="20">
        <v>942.3</v>
      </c>
      <c r="D313" s="20">
        <v>1415</v>
      </c>
      <c r="E313" s="20">
        <v>6432</v>
      </c>
      <c r="F313" s="20">
        <v>847</v>
      </c>
      <c r="G313" s="20">
        <v>6937</v>
      </c>
      <c r="H313" s="20">
        <v>504</v>
      </c>
      <c r="I313" s="20">
        <v>159.80000000000001</v>
      </c>
      <c r="J313" s="20">
        <v>20.9</v>
      </c>
      <c r="K313" s="20">
        <v>162.80000000000001</v>
      </c>
      <c r="L313" s="20">
        <v>11.6</v>
      </c>
      <c r="M313" s="20">
        <v>31.3</v>
      </c>
      <c r="N313" s="22">
        <v>0.16700000000000001</v>
      </c>
      <c r="O313" s="22">
        <v>0.77300000000000002</v>
      </c>
      <c r="P313" s="22">
        <v>0.32</v>
      </c>
      <c r="Q313" s="23">
        <v>56090</v>
      </c>
      <c r="R313" s="22">
        <v>0.114</v>
      </c>
    </row>
    <row r="314" spans="1:18">
      <c r="A314" s="20">
        <v>2016</v>
      </c>
      <c r="B314" s="21">
        <v>6974</v>
      </c>
      <c r="C314" s="20">
        <v>794.1</v>
      </c>
      <c r="D314" s="20">
        <v>607</v>
      </c>
      <c r="E314" s="20">
        <v>2884</v>
      </c>
      <c r="F314" s="20">
        <v>375</v>
      </c>
      <c r="G314" s="20">
        <v>2969</v>
      </c>
      <c r="H314" s="20">
        <v>207</v>
      </c>
      <c r="I314" s="20">
        <v>150.9</v>
      </c>
      <c r="J314" s="20">
        <v>19.8</v>
      </c>
      <c r="K314" s="20">
        <v>160</v>
      </c>
      <c r="L314" s="20">
        <v>11.3</v>
      </c>
      <c r="M314" s="20">
        <v>33.9</v>
      </c>
      <c r="N314" s="22">
        <v>0.14499999999999999</v>
      </c>
      <c r="O314" s="22">
        <v>0.79800000000000004</v>
      </c>
      <c r="P314" s="22">
        <v>0.27400000000000002</v>
      </c>
      <c r="Q314" s="23">
        <v>59090</v>
      </c>
      <c r="R314" s="22">
        <v>0.14399999999999999</v>
      </c>
    </row>
    <row r="315" spans="1:18">
      <c r="A315" s="20">
        <v>2016</v>
      </c>
      <c r="B315" s="21">
        <v>8630</v>
      </c>
      <c r="C315" s="20">
        <v>836</v>
      </c>
      <c r="D315" s="20">
        <v>3877</v>
      </c>
      <c r="E315" s="20">
        <v>24389</v>
      </c>
      <c r="F315" s="20">
        <v>2781</v>
      </c>
      <c r="G315" s="20">
        <v>25013</v>
      </c>
      <c r="H315" s="20">
        <v>2178</v>
      </c>
      <c r="I315" s="20">
        <v>163.5</v>
      </c>
      <c r="J315" s="20">
        <v>18.7</v>
      </c>
      <c r="K315" s="20">
        <v>165.7</v>
      </c>
      <c r="L315" s="20">
        <v>14.5</v>
      </c>
      <c r="M315" s="20">
        <v>25.4</v>
      </c>
      <c r="N315" s="22">
        <v>0.158</v>
      </c>
      <c r="O315" s="22">
        <v>0.76100000000000001</v>
      </c>
      <c r="P315" s="22">
        <v>0.316</v>
      </c>
      <c r="Q315" s="23">
        <v>56560</v>
      </c>
      <c r="R315" s="22">
        <v>0.13</v>
      </c>
    </row>
    <row r="316" spans="1:18">
      <c r="A316" s="20">
        <v>2016</v>
      </c>
      <c r="B316" s="21">
        <v>8776</v>
      </c>
      <c r="C316" s="20">
        <v>956.9</v>
      </c>
      <c r="D316" s="20">
        <v>2678</v>
      </c>
      <c r="E316" s="20">
        <v>13424</v>
      </c>
      <c r="F316" s="20">
        <v>1992</v>
      </c>
      <c r="G316" s="20">
        <v>13952</v>
      </c>
      <c r="H316" s="20">
        <v>962</v>
      </c>
      <c r="I316" s="20">
        <v>172.5</v>
      </c>
      <c r="J316" s="20">
        <v>26</v>
      </c>
      <c r="K316" s="20">
        <v>180.6</v>
      </c>
      <c r="L316" s="20">
        <v>12.6</v>
      </c>
      <c r="M316" s="20">
        <v>34.9</v>
      </c>
      <c r="N316" s="22">
        <v>0.21099999999999999</v>
      </c>
      <c r="O316" s="22">
        <v>0.73199999999999998</v>
      </c>
      <c r="P316" s="22">
        <v>0.32500000000000001</v>
      </c>
      <c r="Q316" s="23">
        <v>61390</v>
      </c>
      <c r="R316" s="22">
        <v>0.14000000000000001</v>
      </c>
    </row>
    <row r="317" spans="1:18">
      <c r="A317" s="20">
        <v>2016</v>
      </c>
      <c r="B317" s="21">
        <v>7845</v>
      </c>
      <c r="C317" s="20">
        <v>902.7</v>
      </c>
      <c r="D317" s="20">
        <v>855</v>
      </c>
      <c r="E317" s="20">
        <v>5484</v>
      </c>
      <c r="F317" s="20">
        <v>727</v>
      </c>
      <c r="G317" s="20">
        <v>5672</v>
      </c>
      <c r="H317" s="20">
        <v>522</v>
      </c>
      <c r="I317" s="20">
        <v>158.6</v>
      </c>
      <c r="J317" s="20">
        <v>21.2</v>
      </c>
      <c r="K317" s="20">
        <v>159.19999999999999</v>
      </c>
      <c r="L317" s="20">
        <v>14.4</v>
      </c>
      <c r="M317" s="20">
        <v>23.1</v>
      </c>
      <c r="N317" s="22">
        <v>0.17199999999999999</v>
      </c>
      <c r="O317" s="22">
        <v>0.76500000000000001</v>
      </c>
      <c r="P317" s="22">
        <v>0.312</v>
      </c>
      <c r="Q317" s="23">
        <v>56810</v>
      </c>
      <c r="R317" s="22">
        <v>0.121</v>
      </c>
    </row>
    <row r="318" spans="1:18">
      <c r="A318" s="20">
        <v>2016</v>
      </c>
      <c r="B318" s="21">
        <v>8611</v>
      </c>
      <c r="C318" s="20">
        <v>1077.9000000000001</v>
      </c>
      <c r="D318" s="20">
        <v>1728</v>
      </c>
      <c r="E318" s="20">
        <v>10363</v>
      </c>
      <c r="F318" s="20">
        <v>1479</v>
      </c>
      <c r="G318" s="20">
        <v>10519</v>
      </c>
      <c r="H318" s="20">
        <v>888</v>
      </c>
      <c r="I318" s="20">
        <v>193.8</v>
      </c>
      <c r="J318" s="20">
        <v>28.4</v>
      </c>
      <c r="K318" s="20">
        <v>203</v>
      </c>
      <c r="L318" s="20">
        <v>17.3</v>
      </c>
      <c r="M318" s="20">
        <v>35.1</v>
      </c>
      <c r="N318" s="22">
        <v>0.245</v>
      </c>
      <c r="O318" s="22">
        <v>0.70199999999999996</v>
      </c>
      <c r="P318" s="22">
        <v>0.34200000000000003</v>
      </c>
      <c r="Q318" s="23">
        <v>45370</v>
      </c>
      <c r="R318" s="22">
        <v>0.186</v>
      </c>
    </row>
    <row r="319" spans="1:18">
      <c r="A319" s="20">
        <v>2016</v>
      </c>
      <c r="B319" s="21">
        <v>8542</v>
      </c>
      <c r="C319" s="20">
        <v>946.4</v>
      </c>
      <c r="D319" s="20">
        <v>2195</v>
      </c>
      <c r="E319" s="20">
        <v>9149</v>
      </c>
      <c r="F319" s="20">
        <v>1324</v>
      </c>
      <c r="G319" s="20">
        <v>10943</v>
      </c>
      <c r="H319" s="20">
        <v>720</v>
      </c>
      <c r="I319" s="20">
        <v>171.9</v>
      </c>
      <c r="J319" s="20">
        <v>25.5</v>
      </c>
      <c r="K319" s="20">
        <v>213.1</v>
      </c>
      <c r="L319" s="20">
        <v>14.3</v>
      </c>
      <c r="M319" s="20">
        <v>45</v>
      </c>
      <c r="N319" s="22">
        <v>0.22800000000000001</v>
      </c>
      <c r="O319" s="22">
        <v>0.70899999999999996</v>
      </c>
      <c r="P319" s="22">
        <v>0.35499999999999998</v>
      </c>
      <c r="Q319" s="23">
        <v>42200</v>
      </c>
      <c r="R319" s="22">
        <v>0.20300000000000001</v>
      </c>
    </row>
    <row r="320" spans="1:18">
      <c r="A320" s="20">
        <v>2016</v>
      </c>
      <c r="B320" s="21">
        <v>11490</v>
      </c>
      <c r="C320" s="20">
        <v>836.2</v>
      </c>
      <c r="D320" s="20">
        <v>1708</v>
      </c>
      <c r="E320" s="20">
        <v>12717</v>
      </c>
      <c r="F320" s="20">
        <v>1268</v>
      </c>
      <c r="G320" s="20">
        <v>11921</v>
      </c>
      <c r="H320" s="20">
        <v>1251</v>
      </c>
      <c r="I320" s="20">
        <v>150.19999999999999</v>
      </c>
      <c r="J320" s="20">
        <v>14.9</v>
      </c>
      <c r="K320" s="20">
        <v>134.80000000000001</v>
      </c>
      <c r="L320" s="20">
        <v>14.1</v>
      </c>
      <c r="M320" s="20">
        <v>18.600000000000001</v>
      </c>
      <c r="N320" s="22">
        <v>0.13600000000000001</v>
      </c>
      <c r="O320" s="22">
        <v>0.8</v>
      </c>
      <c r="P320" s="22">
        <v>0.23599999999999999</v>
      </c>
      <c r="Q320" s="23">
        <v>50860</v>
      </c>
      <c r="R320" s="22">
        <v>0.105</v>
      </c>
    </row>
    <row r="321" spans="1:18">
      <c r="A321" s="20">
        <v>2016</v>
      </c>
      <c r="B321" s="21">
        <v>9321</v>
      </c>
      <c r="C321" s="20">
        <v>811.5</v>
      </c>
      <c r="D321" s="20">
        <v>1178</v>
      </c>
      <c r="E321" s="20">
        <v>10911</v>
      </c>
      <c r="F321" s="20">
        <v>1358</v>
      </c>
      <c r="G321" s="20">
        <v>11390</v>
      </c>
      <c r="H321" s="20">
        <v>1025</v>
      </c>
      <c r="I321" s="20">
        <v>156.5</v>
      </c>
      <c r="J321" s="20">
        <v>19.600000000000001</v>
      </c>
      <c r="K321" s="20">
        <v>164.3</v>
      </c>
      <c r="L321" s="20">
        <v>15.1</v>
      </c>
      <c r="M321" s="20">
        <v>17.399999999999999</v>
      </c>
      <c r="N321" s="22">
        <v>0.13700000000000001</v>
      </c>
      <c r="O321" s="22">
        <v>0.76900000000000002</v>
      </c>
      <c r="P321" s="22">
        <v>0.29899999999999999</v>
      </c>
      <c r="Q321" s="23">
        <v>73760</v>
      </c>
      <c r="R321" s="22">
        <v>9.4E-2</v>
      </c>
    </row>
    <row r="322" spans="1:18">
      <c r="A322" s="20">
        <v>2016</v>
      </c>
      <c r="B322" s="21">
        <v>10018</v>
      </c>
      <c r="C322" s="20">
        <v>1065.0999999999999</v>
      </c>
      <c r="D322" s="20">
        <v>577</v>
      </c>
      <c r="E322" s="20">
        <v>3275</v>
      </c>
      <c r="F322" s="20">
        <v>463</v>
      </c>
      <c r="G322" s="20">
        <v>2907</v>
      </c>
      <c r="H322" s="20">
        <v>231</v>
      </c>
      <c r="I322" s="20">
        <v>168.9</v>
      </c>
      <c r="J322" s="20">
        <v>23.9</v>
      </c>
      <c r="K322" s="20">
        <v>149.5</v>
      </c>
      <c r="L322" s="20">
        <v>12</v>
      </c>
      <c r="M322" s="20">
        <v>29.6</v>
      </c>
      <c r="N322" s="22">
        <v>0.19800000000000001</v>
      </c>
      <c r="O322" s="22">
        <v>0.79400000000000004</v>
      </c>
      <c r="P322" s="22">
        <v>0.29899999999999999</v>
      </c>
      <c r="Q322" s="23">
        <v>72270</v>
      </c>
      <c r="R322" s="22">
        <v>0.13</v>
      </c>
    </row>
    <row r="323" spans="1:18">
      <c r="A323" s="20">
        <v>2016</v>
      </c>
      <c r="B323" s="21">
        <v>8707</v>
      </c>
      <c r="C323" s="20">
        <v>969.3</v>
      </c>
      <c r="D323" s="20">
        <v>4249</v>
      </c>
      <c r="E323" s="20">
        <v>20870</v>
      </c>
      <c r="F323" s="20">
        <v>2672</v>
      </c>
      <c r="G323" s="20">
        <v>25304</v>
      </c>
      <c r="H323" s="20">
        <v>1672</v>
      </c>
      <c r="I323" s="20">
        <v>166.4</v>
      </c>
      <c r="J323" s="20">
        <v>21.5</v>
      </c>
      <c r="K323" s="20">
        <v>200.6</v>
      </c>
      <c r="L323" s="20">
        <v>13.7</v>
      </c>
      <c r="M323" s="20">
        <v>33.6</v>
      </c>
      <c r="N323" s="22">
        <v>0.20399999999999999</v>
      </c>
      <c r="O323" s="22">
        <v>0.76100000000000001</v>
      </c>
      <c r="P323" s="22">
        <v>0.32500000000000001</v>
      </c>
      <c r="Q323" s="23">
        <v>57090</v>
      </c>
      <c r="R323" s="22">
        <v>0.14899999999999999</v>
      </c>
    </row>
    <row r="324" spans="1:18">
      <c r="A324" s="20">
        <v>2016</v>
      </c>
      <c r="B324" s="21">
        <v>9540</v>
      </c>
      <c r="C324" s="20">
        <v>780.4</v>
      </c>
      <c r="D324" s="20">
        <v>2219</v>
      </c>
      <c r="E324" s="20">
        <v>9857</v>
      </c>
      <c r="F324" s="20">
        <v>1265</v>
      </c>
      <c r="G324" s="20">
        <v>7825</v>
      </c>
      <c r="H324" s="20">
        <v>529</v>
      </c>
      <c r="I324" s="20">
        <v>148.6</v>
      </c>
      <c r="J324" s="20">
        <v>19.2</v>
      </c>
      <c r="K324" s="20">
        <v>114.9</v>
      </c>
      <c r="L324" s="20">
        <v>7.8</v>
      </c>
      <c r="M324" s="20">
        <v>31.8</v>
      </c>
      <c r="N324" s="22">
        <v>0.152</v>
      </c>
      <c r="O324" s="22">
        <v>0.82</v>
      </c>
      <c r="P324" s="22">
        <v>0.27800000000000002</v>
      </c>
      <c r="Q324" s="23">
        <v>70220</v>
      </c>
      <c r="R324" s="22">
        <v>9.8000000000000004E-2</v>
      </c>
    </row>
    <row r="325" spans="1:18">
      <c r="A325" s="20">
        <v>2016</v>
      </c>
      <c r="B325" s="21">
        <v>8608</v>
      </c>
      <c r="C325" s="20">
        <v>982.7</v>
      </c>
      <c r="D325" s="20">
        <v>2302</v>
      </c>
      <c r="E325" s="20">
        <v>12696</v>
      </c>
      <c r="F325" s="20">
        <v>1508</v>
      </c>
      <c r="G325" s="20">
        <v>14579</v>
      </c>
      <c r="H325" s="20">
        <v>1150</v>
      </c>
      <c r="I325" s="20">
        <v>167</v>
      </c>
      <c r="J325" s="20">
        <v>20.100000000000001</v>
      </c>
      <c r="K325" s="20">
        <v>192.1</v>
      </c>
      <c r="L325" s="20">
        <v>15.1</v>
      </c>
      <c r="M325" s="20">
        <v>30</v>
      </c>
      <c r="N325" s="22">
        <v>0.221</v>
      </c>
      <c r="O325" s="22">
        <v>0.751</v>
      </c>
      <c r="P325" s="22">
        <v>0.317</v>
      </c>
      <c r="Q325" s="23">
        <v>41100</v>
      </c>
      <c r="R325" s="22">
        <v>0.13900000000000001</v>
      </c>
    </row>
    <row r="326" spans="1:18">
      <c r="A326" s="20">
        <v>2016</v>
      </c>
      <c r="B326" s="21">
        <v>8170</v>
      </c>
      <c r="C326" s="20">
        <v>1062</v>
      </c>
      <c r="D326" s="20">
        <v>1485</v>
      </c>
      <c r="E326" s="20">
        <v>6568</v>
      </c>
      <c r="F326" s="20">
        <v>1084</v>
      </c>
      <c r="G326" s="20">
        <v>7865</v>
      </c>
      <c r="H326" s="20">
        <v>785</v>
      </c>
      <c r="I326" s="20">
        <v>187.7</v>
      </c>
      <c r="J326" s="20">
        <v>31.9</v>
      </c>
      <c r="K326" s="20">
        <v>233.1</v>
      </c>
      <c r="L326" s="20">
        <v>23.4</v>
      </c>
      <c r="M326" s="20">
        <v>45.8</v>
      </c>
      <c r="N326" s="22">
        <v>0.22700000000000001</v>
      </c>
      <c r="O326" s="22">
        <v>0.69699999999999995</v>
      </c>
      <c r="P326" s="22">
        <v>0.373</v>
      </c>
      <c r="Q326" s="23">
        <v>55020</v>
      </c>
      <c r="R326" s="22">
        <v>0.20799999999999999</v>
      </c>
    </row>
    <row r="327" spans="1:18">
      <c r="A327" s="20">
        <v>2016</v>
      </c>
      <c r="B327" s="21">
        <v>8680</v>
      </c>
      <c r="C327" s="20">
        <v>950.1</v>
      </c>
      <c r="D327" s="20">
        <v>314</v>
      </c>
      <c r="E327" s="20">
        <v>2031</v>
      </c>
      <c r="F327" s="20">
        <v>311</v>
      </c>
      <c r="G327" s="20">
        <v>2138</v>
      </c>
      <c r="H327" s="20">
        <v>147</v>
      </c>
      <c r="I327" s="20">
        <v>145.9</v>
      </c>
      <c r="J327" s="20">
        <v>23.6</v>
      </c>
      <c r="K327" s="20">
        <v>154.4</v>
      </c>
      <c r="L327" s="20">
        <v>11.1</v>
      </c>
      <c r="M327" s="20">
        <v>22.6</v>
      </c>
      <c r="N327" s="22">
        <v>0.185</v>
      </c>
      <c r="O327" s="22">
        <v>0.80100000000000005</v>
      </c>
      <c r="P327" s="22">
        <v>0.255</v>
      </c>
      <c r="Q327" s="23">
        <v>57080</v>
      </c>
      <c r="R327" s="22">
        <v>0.13100000000000001</v>
      </c>
    </row>
    <row r="328" spans="1:18">
      <c r="A328" s="20">
        <v>2016</v>
      </c>
      <c r="B328" s="21">
        <v>9682</v>
      </c>
      <c r="C328" s="20">
        <v>823.5</v>
      </c>
      <c r="D328" s="20">
        <v>361</v>
      </c>
      <c r="E328" s="20">
        <v>1253</v>
      </c>
      <c r="F328" s="20">
        <v>171</v>
      </c>
      <c r="G328" s="20">
        <v>1338</v>
      </c>
      <c r="H328" s="20">
        <v>134</v>
      </c>
      <c r="I328" s="20">
        <v>142.69999999999999</v>
      </c>
      <c r="J328" s="20">
        <v>19.399999999999999</v>
      </c>
      <c r="K328" s="20">
        <v>140.9</v>
      </c>
      <c r="L328" s="20">
        <v>14.5</v>
      </c>
      <c r="M328" s="20">
        <v>35.299999999999997</v>
      </c>
      <c r="N328" s="22">
        <v>0.19800000000000001</v>
      </c>
      <c r="O328" s="22">
        <v>0.77800000000000002</v>
      </c>
      <c r="P328" s="22">
        <v>0.31900000000000001</v>
      </c>
      <c r="Q328" s="23">
        <v>61440</v>
      </c>
      <c r="R328" s="22">
        <v>0.11600000000000001</v>
      </c>
    </row>
    <row r="329" spans="1:18">
      <c r="A329" s="20">
        <v>2016</v>
      </c>
      <c r="B329" s="21">
        <v>8943</v>
      </c>
      <c r="C329" s="20">
        <v>850.3</v>
      </c>
      <c r="D329" s="20">
        <v>634</v>
      </c>
      <c r="E329" s="20">
        <v>3477</v>
      </c>
      <c r="F329" s="20">
        <v>501</v>
      </c>
      <c r="G329" s="20">
        <v>3322</v>
      </c>
      <c r="H329" s="20">
        <v>342</v>
      </c>
      <c r="I329" s="20">
        <v>153.6</v>
      </c>
      <c r="J329" s="20">
        <v>21.9</v>
      </c>
      <c r="K329" s="20">
        <v>140.30000000000001</v>
      </c>
      <c r="L329" s="20">
        <v>14.3</v>
      </c>
      <c r="M329" s="20">
        <v>26.2</v>
      </c>
      <c r="N329" s="22">
        <v>0.17</v>
      </c>
      <c r="O329" s="22">
        <v>0.77600000000000002</v>
      </c>
      <c r="P329" s="22">
        <v>0.32</v>
      </c>
      <c r="Q329" s="23">
        <v>53760</v>
      </c>
      <c r="R329" s="22">
        <v>0.11700000000000001</v>
      </c>
    </row>
    <row r="330" spans="1:18">
      <c r="A330" s="20">
        <v>2016</v>
      </c>
      <c r="B330" s="21">
        <v>10157</v>
      </c>
      <c r="C330" s="20">
        <v>914.2</v>
      </c>
      <c r="D330" s="20">
        <v>430</v>
      </c>
      <c r="E330" s="20">
        <v>2875</v>
      </c>
      <c r="F330" s="20">
        <v>316</v>
      </c>
      <c r="G330" s="20">
        <v>2631</v>
      </c>
      <c r="H330" s="20">
        <v>203</v>
      </c>
      <c r="I330" s="20">
        <v>164.1</v>
      </c>
      <c r="J330" s="20">
        <v>17.899999999999999</v>
      </c>
      <c r="K330" s="20">
        <v>151.1</v>
      </c>
      <c r="L330" s="20">
        <v>11.8</v>
      </c>
      <c r="M330" s="20">
        <v>24.8</v>
      </c>
      <c r="N330" s="22">
        <v>0.18</v>
      </c>
      <c r="O330" s="22">
        <v>0.80700000000000005</v>
      </c>
      <c r="P330" s="22">
        <v>0.26600000000000001</v>
      </c>
      <c r="Q330" s="23">
        <v>59370</v>
      </c>
      <c r="R330" s="22">
        <v>6.9000000000000006E-2</v>
      </c>
    </row>
    <row r="331" spans="1:18">
      <c r="A331" s="20">
        <v>2016</v>
      </c>
      <c r="B331" s="21">
        <v>9979</v>
      </c>
      <c r="C331" s="20">
        <v>817.9</v>
      </c>
      <c r="D331" s="20">
        <v>2435</v>
      </c>
      <c r="E331" s="20">
        <v>16377</v>
      </c>
      <c r="F331" s="20">
        <v>1949</v>
      </c>
      <c r="G331" s="20">
        <v>18597</v>
      </c>
      <c r="H331" s="20">
        <v>1208</v>
      </c>
      <c r="I331" s="20">
        <v>149.69999999999999</v>
      </c>
      <c r="J331" s="20">
        <v>17.8</v>
      </c>
      <c r="K331" s="20">
        <v>164.7</v>
      </c>
      <c r="L331" s="20">
        <v>10.7</v>
      </c>
      <c r="M331" s="20">
        <v>21.1</v>
      </c>
      <c r="N331" s="22">
        <v>0.14000000000000001</v>
      </c>
      <c r="O331" s="22">
        <v>0.70199999999999996</v>
      </c>
      <c r="P331" s="22">
        <v>0.27400000000000002</v>
      </c>
      <c r="Q331" s="23">
        <v>76260</v>
      </c>
      <c r="R331" s="22">
        <v>0.10299999999999999</v>
      </c>
    </row>
    <row r="332" spans="1:18">
      <c r="A332" s="20">
        <v>2016</v>
      </c>
      <c r="B332" s="21">
        <v>7717</v>
      </c>
      <c r="C332" s="20">
        <v>882.5</v>
      </c>
      <c r="D332" s="20">
        <v>583</v>
      </c>
      <c r="E332" s="20">
        <v>3560</v>
      </c>
      <c r="F332" s="20">
        <v>678</v>
      </c>
      <c r="G332" s="20">
        <v>3800</v>
      </c>
      <c r="H332" s="20">
        <v>353</v>
      </c>
      <c r="I332" s="20">
        <v>138.80000000000001</v>
      </c>
      <c r="J332" s="20">
        <v>27.2</v>
      </c>
      <c r="K332" s="20">
        <v>150.6</v>
      </c>
      <c r="L332" s="20">
        <v>14.6</v>
      </c>
      <c r="M332" s="20">
        <v>23.5</v>
      </c>
      <c r="N332" s="22">
        <v>0.16600000000000001</v>
      </c>
      <c r="O332" s="22">
        <v>0.79700000000000004</v>
      </c>
      <c r="P332" s="22">
        <v>0.28299999999999997</v>
      </c>
      <c r="Q332" s="23">
        <v>68470</v>
      </c>
      <c r="R332" s="22">
        <v>0.20100000000000001</v>
      </c>
    </row>
    <row r="333" spans="1:18">
      <c r="A333" s="20">
        <v>2016</v>
      </c>
      <c r="B333" s="21">
        <v>7377</v>
      </c>
      <c r="C333" s="20">
        <v>813</v>
      </c>
      <c r="D333" s="20">
        <v>686</v>
      </c>
      <c r="E333" s="20">
        <v>5214</v>
      </c>
      <c r="F333" s="20">
        <v>580</v>
      </c>
      <c r="G333" s="20">
        <v>6457</v>
      </c>
      <c r="H333" s="20">
        <v>567</v>
      </c>
      <c r="I333" s="20">
        <v>157.30000000000001</v>
      </c>
      <c r="J333" s="20">
        <v>17.899999999999999</v>
      </c>
      <c r="K333" s="20">
        <v>205.9</v>
      </c>
      <c r="L333" s="20">
        <v>18.100000000000001</v>
      </c>
      <c r="M333" s="20">
        <v>24.6</v>
      </c>
      <c r="N333" s="22">
        <v>0.16500000000000001</v>
      </c>
      <c r="O333" s="22">
        <v>0.753</v>
      </c>
      <c r="P333" s="22">
        <v>0.25800000000000001</v>
      </c>
      <c r="Q333" s="23">
        <v>60180</v>
      </c>
      <c r="R333" s="22">
        <v>0.13600000000000001</v>
      </c>
    </row>
    <row r="334" spans="1:18">
      <c r="A334" s="20">
        <v>2016</v>
      </c>
      <c r="B334" s="21">
        <v>10927</v>
      </c>
      <c r="C334" s="20">
        <v>781.7</v>
      </c>
      <c r="D334" s="20">
        <v>3349</v>
      </c>
      <c r="E334" s="20">
        <v>35368</v>
      </c>
      <c r="F334" s="20">
        <v>4038</v>
      </c>
      <c r="G334" s="20">
        <v>44076</v>
      </c>
      <c r="H334" s="20">
        <v>4513</v>
      </c>
      <c r="I334" s="20">
        <v>147.5</v>
      </c>
      <c r="J334" s="20">
        <v>16.899999999999999</v>
      </c>
      <c r="K334" s="20">
        <v>177.8</v>
      </c>
      <c r="L334" s="20">
        <v>18.3</v>
      </c>
      <c r="M334" s="20">
        <v>13.1</v>
      </c>
      <c r="N334" s="22">
        <v>0.14199999999999999</v>
      </c>
      <c r="O334" s="22">
        <v>0.73699999999999999</v>
      </c>
      <c r="P334" s="22">
        <v>0.255</v>
      </c>
      <c r="Q334" s="23">
        <v>48450</v>
      </c>
      <c r="R334" s="22">
        <v>0.14799999999999999</v>
      </c>
    </row>
    <row r="335" spans="1:18">
      <c r="A335" s="20">
        <v>2016</v>
      </c>
      <c r="B335" s="21">
        <v>7886</v>
      </c>
      <c r="C335" s="20">
        <v>891.6</v>
      </c>
      <c r="D335" s="20">
        <v>4153</v>
      </c>
      <c r="E335" s="20">
        <v>19523</v>
      </c>
      <c r="F335" s="20">
        <v>2811</v>
      </c>
      <c r="G335" s="20">
        <v>18266</v>
      </c>
      <c r="H335" s="20">
        <v>1896</v>
      </c>
      <c r="I335" s="20">
        <v>161.6</v>
      </c>
      <c r="J335" s="20">
        <v>23.5</v>
      </c>
      <c r="K335" s="20">
        <v>155.80000000000001</v>
      </c>
      <c r="L335" s="20">
        <v>16.5</v>
      </c>
      <c r="M335" s="20">
        <v>37.200000000000003</v>
      </c>
      <c r="N335" s="22">
        <v>0.17899999999999999</v>
      </c>
      <c r="O335" s="22">
        <v>0.76700000000000002</v>
      </c>
      <c r="P335" s="22">
        <v>0.318</v>
      </c>
      <c r="Q335" s="23">
        <v>55430</v>
      </c>
      <c r="R335" s="22">
        <v>0.157</v>
      </c>
    </row>
    <row r="336" spans="1:18">
      <c r="A336" s="20">
        <v>2016</v>
      </c>
      <c r="B336" s="21">
        <v>9062</v>
      </c>
      <c r="C336" s="20">
        <v>1029.5</v>
      </c>
      <c r="D336" s="20">
        <v>5031</v>
      </c>
      <c r="E336" s="20">
        <v>25509</v>
      </c>
      <c r="F336" s="20">
        <v>3568</v>
      </c>
      <c r="G336" s="20">
        <v>27410</v>
      </c>
      <c r="H336" s="20">
        <v>2187</v>
      </c>
      <c r="I336" s="20">
        <v>173.4</v>
      </c>
      <c r="J336" s="20">
        <v>24.6</v>
      </c>
      <c r="K336" s="20">
        <v>185.1</v>
      </c>
      <c r="L336" s="20">
        <v>15</v>
      </c>
      <c r="M336" s="20">
        <v>33.4</v>
      </c>
      <c r="N336" s="22">
        <v>0.22500000000000001</v>
      </c>
      <c r="O336" s="22">
        <v>0.74099999999999999</v>
      </c>
      <c r="P336" s="22">
        <v>0.315</v>
      </c>
      <c r="Q336" s="23">
        <v>53990</v>
      </c>
      <c r="R336" s="22">
        <v>0.14399999999999999</v>
      </c>
    </row>
    <row r="337" spans="1:18">
      <c r="A337" s="20">
        <v>2016</v>
      </c>
      <c r="B337" s="21">
        <v>8132</v>
      </c>
      <c r="C337" s="20">
        <v>1001</v>
      </c>
      <c r="D337" s="20">
        <v>1590</v>
      </c>
      <c r="E337" s="20">
        <v>8115</v>
      </c>
      <c r="F337" s="20">
        <v>1393</v>
      </c>
      <c r="G337" s="20">
        <v>10209</v>
      </c>
      <c r="H337" s="20">
        <v>546</v>
      </c>
      <c r="I337" s="20">
        <v>177.8</v>
      </c>
      <c r="J337" s="20">
        <v>30.8</v>
      </c>
      <c r="K337" s="20">
        <v>228.2</v>
      </c>
      <c r="L337" s="20">
        <v>12.4</v>
      </c>
      <c r="M337" s="20">
        <v>36.1</v>
      </c>
      <c r="N337" s="22">
        <v>0.19600000000000001</v>
      </c>
      <c r="O337" s="22">
        <v>0.71499999999999997</v>
      </c>
      <c r="P337" s="22">
        <v>0.32800000000000001</v>
      </c>
      <c r="Q337" s="23">
        <v>50940</v>
      </c>
      <c r="R337" s="22">
        <v>0.161</v>
      </c>
    </row>
    <row r="338" spans="1:18">
      <c r="A338" s="20">
        <v>2016</v>
      </c>
      <c r="B338" s="21">
        <v>8699</v>
      </c>
      <c r="C338" s="20">
        <v>874</v>
      </c>
      <c r="D338" s="20">
        <v>1786</v>
      </c>
      <c r="E338" s="20">
        <v>8078</v>
      </c>
      <c r="F338" s="20">
        <v>1240</v>
      </c>
      <c r="G338" s="20">
        <v>6968</v>
      </c>
      <c r="H338" s="20">
        <v>452</v>
      </c>
      <c r="I338" s="20">
        <v>155.9</v>
      </c>
      <c r="J338" s="20">
        <v>24</v>
      </c>
      <c r="K338" s="20">
        <v>135</v>
      </c>
      <c r="L338" s="20">
        <v>8.9</v>
      </c>
      <c r="M338" s="20">
        <v>34.799999999999997</v>
      </c>
      <c r="N338" s="22">
        <v>0.16200000000000001</v>
      </c>
      <c r="O338" s="22">
        <v>0.82799999999999996</v>
      </c>
      <c r="P338" s="22">
        <v>0.28699999999999998</v>
      </c>
      <c r="Q338" s="23">
        <v>59140</v>
      </c>
      <c r="R338" s="22">
        <v>0.13400000000000001</v>
      </c>
    </row>
    <row r="339" spans="1:18">
      <c r="A339" s="20">
        <v>2016</v>
      </c>
      <c r="B339" s="21">
        <v>9980</v>
      </c>
      <c r="C339" s="20">
        <v>1040.7</v>
      </c>
      <c r="D339" s="20">
        <v>4185</v>
      </c>
      <c r="E339" s="20">
        <v>28492</v>
      </c>
      <c r="F339" s="20">
        <v>3560</v>
      </c>
      <c r="G339" s="20">
        <v>31990</v>
      </c>
      <c r="H339" s="20">
        <v>2491</v>
      </c>
      <c r="I339" s="20">
        <v>164.7</v>
      </c>
      <c r="J339" s="20">
        <v>20.3</v>
      </c>
      <c r="K339" s="20">
        <v>176.2</v>
      </c>
      <c r="L339" s="20">
        <v>13.9</v>
      </c>
      <c r="M339" s="20">
        <v>21.7</v>
      </c>
      <c r="N339" s="22">
        <v>0.18</v>
      </c>
      <c r="O339" s="22">
        <v>0.77100000000000002</v>
      </c>
      <c r="P339" s="22">
        <v>0.30299999999999999</v>
      </c>
      <c r="Q339" s="23">
        <v>60980</v>
      </c>
      <c r="R339" s="22">
        <v>0.128</v>
      </c>
    </row>
    <row r="340" spans="1:18">
      <c r="A340" s="20">
        <v>2016</v>
      </c>
      <c r="B340" s="21">
        <v>10159</v>
      </c>
      <c r="C340" s="20">
        <v>921.5</v>
      </c>
      <c r="D340" s="20">
        <v>422</v>
      </c>
      <c r="E340" s="20">
        <v>2171</v>
      </c>
      <c r="F340" s="20">
        <v>239</v>
      </c>
      <c r="G340" s="20">
        <v>2256</v>
      </c>
      <c r="H340" s="20">
        <v>165</v>
      </c>
      <c r="I340" s="20">
        <v>158</v>
      </c>
      <c r="J340" s="20">
        <v>16.899999999999999</v>
      </c>
      <c r="K340" s="20">
        <v>152.4</v>
      </c>
      <c r="L340" s="20">
        <v>11</v>
      </c>
      <c r="M340" s="20">
        <v>26.7</v>
      </c>
      <c r="N340" s="22">
        <v>0.14399999999999999</v>
      </c>
      <c r="O340" s="22">
        <v>0.75600000000000001</v>
      </c>
      <c r="P340" s="22">
        <v>0.26600000000000001</v>
      </c>
      <c r="Q340" s="23">
        <v>61530</v>
      </c>
      <c r="R340" s="22">
        <v>0.127</v>
      </c>
    </row>
    <row r="341" spans="1:18">
      <c r="A341" s="20">
        <v>2016</v>
      </c>
      <c r="B341" s="21">
        <v>7669</v>
      </c>
      <c r="C341" s="20">
        <v>970.1</v>
      </c>
      <c r="D341" s="20">
        <v>2481</v>
      </c>
      <c r="E341" s="20">
        <v>10356</v>
      </c>
      <c r="F341" s="20">
        <v>1369</v>
      </c>
      <c r="G341" s="20">
        <v>10195</v>
      </c>
      <c r="H341" s="20">
        <v>690</v>
      </c>
      <c r="I341" s="20">
        <v>167.7</v>
      </c>
      <c r="J341" s="20">
        <v>22.3</v>
      </c>
      <c r="K341" s="20">
        <v>173.8</v>
      </c>
      <c r="L341" s="20">
        <v>12</v>
      </c>
      <c r="M341" s="20">
        <v>45.3</v>
      </c>
      <c r="N341" s="22">
        <v>0.2</v>
      </c>
      <c r="O341" s="22">
        <v>0.73099999999999998</v>
      </c>
      <c r="P341" s="22">
        <v>0.32300000000000001</v>
      </c>
      <c r="Q341" s="23">
        <v>54340</v>
      </c>
      <c r="R341" s="22">
        <v>0.152</v>
      </c>
    </row>
    <row r="342" spans="1:18">
      <c r="A342" s="20">
        <v>2016</v>
      </c>
      <c r="B342" s="21">
        <v>10046</v>
      </c>
      <c r="C342" s="20">
        <v>906.5</v>
      </c>
      <c r="D342" s="20">
        <v>449</v>
      </c>
      <c r="E342" s="20">
        <v>1694</v>
      </c>
      <c r="F342" s="20">
        <v>253</v>
      </c>
      <c r="G342" s="20">
        <v>1729</v>
      </c>
      <c r="H342" s="20">
        <v>195</v>
      </c>
      <c r="I342" s="20">
        <v>156.69999999999999</v>
      </c>
      <c r="J342" s="20">
        <v>23.7</v>
      </c>
      <c r="K342" s="20">
        <v>153.4</v>
      </c>
      <c r="L342" s="20">
        <v>16.7</v>
      </c>
      <c r="M342" s="20">
        <v>37.1</v>
      </c>
      <c r="N342" s="22">
        <v>0.18099999999999999</v>
      </c>
      <c r="O342" s="22">
        <v>0.81100000000000005</v>
      </c>
      <c r="P342" s="22">
        <v>0.29599999999999999</v>
      </c>
      <c r="Q342" s="23">
        <v>57450</v>
      </c>
      <c r="R342" s="22">
        <v>0.13800000000000001</v>
      </c>
    </row>
    <row r="343" spans="1:18">
      <c r="A343" s="20">
        <v>2016</v>
      </c>
      <c r="B343" s="21">
        <v>8065</v>
      </c>
      <c r="C343" s="20">
        <v>1020.2</v>
      </c>
      <c r="D343" s="20">
        <v>3250</v>
      </c>
      <c r="E343" s="20">
        <v>14450</v>
      </c>
      <c r="F343" s="20">
        <v>1883</v>
      </c>
      <c r="G343" s="20">
        <v>15429</v>
      </c>
      <c r="H343" s="20">
        <v>1533</v>
      </c>
      <c r="I343" s="20">
        <v>179.9</v>
      </c>
      <c r="J343" s="20">
        <v>24</v>
      </c>
      <c r="K343" s="20">
        <v>198.8</v>
      </c>
      <c r="L343" s="20">
        <v>20.100000000000001</v>
      </c>
      <c r="M343" s="20">
        <v>44.2</v>
      </c>
      <c r="N343" s="22">
        <v>0.221</v>
      </c>
      <c r="O343" s="22">
        <v>0.71599999999999997</v>
      </c>
      <c r="P343" s="22">
        <v>0.34799999999999998</v>
      </c>
      <c r="Q343" s="23">
        <v>51340</v>
      </c>
      <c r="R343" s="22">
        <v>0.157</v>
      </c>
    </row>
    <row r="344" spans="1:18">
      <c r="A344" s="20">
        <v>2016</v>
      </c>
      <c r="B344" s="21">
        <v>7393</v>
      </c>
      <c r="C344" s="20">
        <v>689</v>
      </c>
      <c r="D344" s="20">
        <v>9135</v>
      </c>
      <c r="E344" s="20">
        <v>40195</v>
      </c>
      <c r="F344" s="20">
        <v>5470</v>
      </c>
      <c r="G344" s="20">
        <v>43772</v>
      </c>
      <c r="H344" s="20">
        <v>2860</v>
      </c>
      <c r="I344" s="20">
        <v>148.5</v>
      </c>
      <c r="J344" s="20">
        <v>20.3</v>
      </c>
      <c r="K344" s="20">
        <v>167.7</v>
      </c>
      <c r="L344" s="20">
        <v>11.1</v>
      </c>
      <c r="M344" s="20">
        <v>37.799999999999997</v>
      </c>
      <c r="N344" s="22">
        <v>0.14299999999999999</v>
      </c>
      <c r="O344" s="22">
        <v>0.748</v>
      </c>
      <c r="P344" s="22">
        <v>0.33700000000000002</v>
      </c>
      <c r="Q344" s="23">
        <v>58150</v>
      </c>
      <c r="R344" s="22">
        <v>0.157</v>
      </c>
    </row>
    <row r="345" spans="1:18">
      <c r="A345" s="20">
        <v>2016</v>
      </c>
      <c r="B345" s="21">
        <v>6398</v>
      </c>
      <c r="C345" s="20">
        <v>587.1</v>
      </c>
      <c r="D345" s="20">
        <v>904</v>
      </c>
      <c r="E345" s="20">
        <v>3125</v>
      </c>
      <c r="F345" s="20">
        <v>624</v>
      </c>
      <c r="G345" s="20">
        <v>3636</v>
      </c>
      <c r="H345" s="20">
        <v>380</v>
      </c>
      <c r="I345" s="20">
        <v>122.4</v>
      </c>
      <c r="J345" s="20">
        <v>24.6</v>
      </c>
      <c r="K345" s="20">
        <v>150</v>
      </c>
      <c r="L345" s="20">
        <v>15.5</v>
      </c>
      <c r="M345" s="20">
        <v>39.299999999999997</v>
      </c>
      <c r="N345" s="22">
        <v>8.7999999999999995E-2</v>
      </c>
      <c r="O345" s="22">
        <v>0.84299999999999997</v>
      </c>
      <c r="P345" s="22">
        <v>0.254</v>
      </c>
      <c r="Q345" s="23">
        <v>67480</v>
      </c>
      <c r="R345" s="22">
        <v>0.104</v>
      </c>
    </row>
    <row r="346" spans="1:18">
      <c r="A346" s="20">
        <v>2016</v>
      </c>
      <c r="B346" s="21">
        <v>7987</v>
      </c>
      <c r="C346" s="20">
        <v>790.2</v>
      </c>
      <c r="D346" s="20">
        <v>2408</v>
      </c>
      <c r="E346" s="20">
        <v>15027</v>
      </c>
      <c r="F346" s="20">
        <v>2062</v>
      </c>
      <c r="G346" s="20">
        <v>14124</v>
      </c>
      <c r="H346" s="20">
        <v>1177</v>
      </c>
      <c r="I346" s="20">
        <v>156.1</v>
      </c>
      <c r="J346" s="20">
        <v>21.7</v>
      </c>
      <c r="K346" s="20">
        <v>150.69999999999999</v>
      </c>
      <c r="L346" s="20">
        <v>12.7</v>
      </c>
      <c r="M346" s="20">
        <v>26.8</v>
      </c>
      <c r="N346" s="22">
        <v>0.153</v>
      </c>
      <c r="O346" s="22">
        <v>0.76700000000000002</v>
      </c>
      <c r="P346" s="22">
        <v>0.28999999999999998</v>
      </c>
      <c r="Q346" s="23">
        <v>60840</v>
      </c>
      <c r="R346" s="22">
        <v>0.111</v>
      </c>
    </row>
    <row r="347" spans="1:18">
      <c r="A347" s="20">
        <v>2016</v>
      </c>
      <c r="B347" s="21">
        <v>11246</v>
      </c>
      <c r="C347" s="20">
        <v>946.1</v>
      </c>
      <c r="D347" s="20">
        <v>310</v>
      </c>
      <c r="E347" s="20">
        <v>1356</v>
      </c>
      <c r="F347" s="20">
        <v>166</v>
      </c>
      <c r="G347" s="20">
        <v>1366</v>
      </c>
      <c r="H347" s="20">
        <v>59</v>
      </c>
      <c r="I347" s="20">
        <v>158.4</v>
      </c>
      <c r="J347" s="20">
        <v>20.5</v>
      </c>
      <c r="K347" s="20">
        <v>158.80000000000001</v>
      </c>
      <c r="L347" s="20">
        <v>7</v>
      </c>
      <c r="M347" s="20">
        <v>35.799999999999997</v>
      </c>
      <c r="N347" s="22">
        <v>0.17</v>
      </c>
      <c r="O347" s="22">
        <v>0.80500000000000005</v>
      </c>
      <c r="P347" s="22">
        <v>0.27100000000000002</v>
      </c>
      <c r="Q347" s="23">
        <v>66450</v>
      </c>
      <c r="R347" s="22">
        <v>0.112</v>
      </c>
    </row>
    <row r="348" spans="1:18">
      <c r="A348" s="20">
        <v>2016</v>
      </c>
      <c r="B348" s="21">
        <v>8097</v>
      </c>
      <c r="C348" s="20">
        <v>751.5</v>
      </c>
      <c r="D348" s="20">
        <v>3269</v>
      </c>
      <c r="E348" s="20">
        <v>12594</v>
      </c>
      <c r="F348" s="20">
        <v>1673</v>
      </c>
      <c r="G348" s="20">
        <v>11161</v>
      </c>
      <c r="H348" s="20">
        <v>815</v>
      </c>
      <c r="I348" s="20">
        <v>150.9</v>
      </c>
      <c r="J348" s="20">
        <v>20.3</v>
      </c>
      <c r="K348" s="20">
        <v>136.1</v>
      </c>
      <c r="L348" s="20">
        <v>10</v>
      </c>
      <c r="M348" s="20">
        <v>40.700000000000003</v>
      </c>
      <c r="N348" s="22">
        <v>0.13900000000000001</v>
      </c>
      <c r="O348" s="22">
        <v>0.82399999999999995</v>
      </c>
      <c r="P348" s="22">
        <v>0.28599999999999998</v>
      </c>
      <c r="Q348" s="23">
        <v>70310</v>
      </c>
      <c r="R348" s="22">
        <v>0.114</v>
      </c>
    </row>
    <row r="349" spans="1:18">
      <c r="A349" s="20">
        <v>2016</v>
      </c>
      <c r="B349" s="21">
        <v>8809</v>
      </c>
      <c r="C349" s="20">
        <v>896.7</v>
      </c>
      <c r="D349" s="20">
        <v>2256</v>
      </c>
      <c r="E349" s="20">
        <v>11498</v>
      </c>
      <c r="F349" s="20">
        <v>1440</v>
      </c>
      <c r="G349" s="20">
        <v>11526</v>
      </c>
      <c r="H349" s="20">
        <v>888</v>
      </c>
      <c r="I349" s="20">
        <v>158</v>
      </c>
      <c r="J349" s="20">
        <v>19.899999999999999</v>
      </c>
      <c r="K349" s="20">
        <v>154.9</v>
      </c>
      <c r="L349" s="20">
        <v>11.9</v>
      </c>
      <c r="M349" s="20">
        <v>29.6</v>
      </c>
      <c r="N349" s="22">
        <v>0.17100000000000001</v>
      </c>
      <c r="O349" s="22">
        <v>0.8</v>
      </c>
      <c r="P349" s="22">
        <v>0.307</v>
      </c>
      <c r="Q349" s="23">
        <v>44350</v>
      </c>
      <c r="R349" s="22">
        <v>0.11799999999999999</v>
      </c>
    </row>
    <row r="350" spans="1:18">
      <c r="A350" s="20">
        <v>2016</v>
      </c>
      <c r="B350" s="21">
        <v>10488</v>
      </c>
      <c r="C350" s="20">
        <v>1241.4000000000001</v>
      </c>
      <c r="D350" s="20">
        <v>786</v>
      </c>
      <c r="E350" s="20">
        <v>4659</v>
      </c>
      <c r="F350" s="20">
        <v>860</v>
      </c>
      <c r="G350" s="20">
        <v>4767</v>
      </c>
      <c r="H350" s="20">
        <v>423</v>
      </c>
      <c r="I350" s="20">
        <v>182.2</v>
      </c>
      <c r="J350" s="20">
        <v>34.799999999999997</v>
      </c>
      <c r="K350" s="20">
        <v>191</v>
      </c>
      <c r="L350" s="20">
        <v>17.3</v>
      </c>
      <c r="M350" s="20">
        <v>31.7</v>
      </c>
      <c r="N350" s="22">
        <v>0.248</v>
      </c>
      <c r="O350" s="22">
        <v>0.71499999999999997</v>
      </c>
      <c r="P350" s="22">
        <v>0.377</v>
      </c>
      <c r="Q350" s="23">
        <v>59820</v>
      </c>
      <c r="R350" s="22">
        <v>0.183</v>
      </c>
    </row>
    <row r="351" spans="1:18">
      <c r="A351" s="20">
        <v>2016</v>
      </c>
      <c r="B351" s="21">
        <v>8976</v>
      </c>
      <c r="C351" s="20">
        <v>806.5</v>
      </c>
      <c r="D351" s="20">
        <v>138</v>
      </c>
      <c r="E351" s="20">
        <v>962</v>
      </c>
      <c r="F351" s="20">
        <v>112</v>
      </c>
      <c r="G351" s="20">
        <v>1051</v>
      </c>
      <c r="H351" s="20">
        <v>99</v>
      </c>
      <c r="I351" s="20">
        <v>140.9</v>
      </c>
      <c r="J351" s="20">
        <v>16.600000000000001</v>
      </c>
      <c r="K351" s="20">
        <v>157.80000000000001</v>
      </c>
      <c r="L351" s="20">
        <v>15</v>
      </c>
      <c r="M351" s="20">
        <v>21.2</v>
      </c>
      <c r="N351" s="22">
        <v>0.189</v>
      </c>
      <c r="O351" s="22">
        <v>0.76900000000000002</v>
      </c>
      <c r="P351" s="22">
        <v>0.27700000000000002</v>
      </c>
      <c r="Q351" s="23">
        <v>57830</v>
      </c>
      <c r="R351" s="22">
        <v>0.11700000000000001</v>
      </c>
    </row>
    <row r="352" spans="1:18">
      <c r="A352" s="20">
        <v>2015</v>
      </c>
      <c r="B352" s="21">
        <v>11460</v>
      </c>
      <c r="C352" s="20">
        <v>584.5</v>
      </c>
      <c r="D352" s="20">
        <v>68</v>
      </c>
      <c r="E352" s="20">
        <v>978</v>
      </c>
      <c r="F352" s="20">
        <v>142</v>
      </c>
      <c r="G352" s="20">
        <v>846</v>
      </c>
      <c r="H352" s="20">
        <v>41</v>
      </c>
      <c r="I352" s="20">
        <v>159.80000000000001</v>
      </c>
      <c r="J352" s="20">
        <v>23.9</v>
      </c>
      <c r="K352" s="20">
        <v>154.1</v>
      </c>
      <c r="L352" s="20">
        <v>8.4</v>
      </c>
      <c r="M352" s="20">
        <v>16.7</v>
      </c>
      <c r="N352" s="22">
        <v>0.191</v>
      </c>
      <c r="O352" s="22">
        <v>0.78100000000000003</v>
      </c>
      <c r="P352" s="22">
        <v>0.29799999999999999</v>
      </c>
      <c r="Q352" s="23">
        <v>75110</v>
      </c>
      <c r="R352" s="22">
        <v>0.10299999999999999</v>
      </c>
    </row>
    <row r="353" spans="1:18">
      <c r="A353" s="20">
        <v>2015</v>
      </c>
      <c r="B353" s="21">
        <v>7657</v>
      </c>
      <c r="C353" s="20">
        <v>1068.3</v>
      </c>
      <c r="D353" s="20">
        <v>2282</v>
      </c>
      <c r="E353" s="20">
        <v>10354</v>
      </c>
      <c r="F353" s="20">
        <v>1255</v>
      </c>
      <c r="G353" s="20">
        <v>12981</v>
      </c>
      <c r="H353" s="20">
        <v>1097</v>
      </c>
      <c r="I353" s="20">
        <v>175.6</v>
      </c>
      <c r="J353" s="20">
        <v>21.7</v>
      </c>
      <c r="K353" s="20">
        <v>229.7</v>
      </c>
      <c r="L353" s="20">
        <v>19.5</v>
      </c>
      <c r="M353" s="20">
        <v>41.8</v>
      </c>
      <c r="N353" s="22">
        <v>0.214</v>
      </c>
      <c r="O353" s="22">
        <v>0.68100000000000005</v>
      </c>
      <c r="P353" s="22">
        <v>0.35599999999999998</v>
      </c>
      <c r="Q353" s="23">
        <v>44510</v>
      </c>
      <c r="R353" s="22">
        <v>0.189</v>
      </c>
    </row>
    <row r="354" spans="1:18">
      <c r="A354" s="20">
        <v>2015</v>
      </c>
      <c r="B354" s="21">
        <v>7620</v>
      </c>
      <c r="C354" s="20">
        <v>1061.5999999999999</v>
      </c>
      <c r="D354" s="20">
        <v>1457</v>
      </c>
      <c r="E354" s="20">
        <v>6727</v>
      </c>
      <c r="F354" s="20">
        <v>886</v>
      </c>
      <c r="G354" s="20">
        <v>7938</v>
      </c>
      <c r="H354" s="20">
        <v>700</v>
      </c>
      <c r="I354" s="20">
        <v>185.4</v>
      </c>
      <c r="J354" s="20">
        <v>24.7</v>
      </c>
      <c r="K354" s="20">
        <v>223.2</v>
      </c>
      <c r="L354" s="20">
        <v>20</v>
      </c>
      <c r="M354" s="20">
        <v>41.5</v>
      </c>
      <c r="N354" s="22">
        <v>0.249</v>
      </c>
      <c r="O354" s="22">
        <v>0.65800000000000003</v>
      </c>
      <c r="P354" s="22">
        <v>0.34499999999999997</v>
      </c>
      <c r="Q354" s="23">
        <v>52250</v>
      </c>
      <c r="R354" s="22">
        <v>0.19400000000000001</v>
      </c>
    </row>
    <row r="355" spans="1:18">
      <c r="A355" s="20">
        <v>2015</v>
      </c>
      <c r="B355" s="21">
        <v>6885</v>
      </c>
      <c r="C355" s="20">
        <v>795.2</v>
      </c>
      <c r="D355" s="20">
        <v>2943</v>
      </c>
      <c r="E355" s="20">
        <v>11776</v>
      </c>
      <c r="F355" s="20">
        <v>2081</v>
      </c>
      <c r="G355" s="20">
        <v>11458</v>
      </c>
      <c r="H355" s="20">
        <v>775</v>
      </c>
      <c r="I355" s="20">
        <v>141.30000000000001</v>
      </c>
      <c r="J355" s="20">
        <v>25.3</v>
      </c>
      <c r="K355" s="20">
        <v>138.80000000000001</v>
      </c>
      <c r="L355" s="20">
        <v>9.5</v>
      </c>
      <c r="M355" s="20">
        <v>35.799999999999997</v>
      </c>
      <c r="N355" s="22">
        <v>0.14000000000000001</v>
      </c>
      <c r="O355" s="22">
        <v>0.753</v>
      </c>
      <c r="P355" s="22">
        <v>0.28399999999999997</v>
      </c>
      <c r="Q355" s="23">
        <v>42800</v>
      </c>
      <c r="R355" s="22">
        <v>0.17299999999999999</v>
      </c>
    </row>
    <row r="356" spans="1:18">
      <c r="A356" s="20">
        <v>2015</v>
      </c>
      <c r="B356" s="21">
        <v>7998</v>
      </c>
      <c r="C356" s="20">
        <v>662.2</v>
      </c>
      <c r="D356" s="20">
        <v>15065</v>
      </c>
      <c r="E356" s="20">
        <v>59629</v>
      </c>
      <c r="F356" s="20">
        <v>8845</v>
      </c>
      <c r="G356" s="20">
        <v>61289</v>
      </c>
      <c r="H356" s="20">
        <v>6188</v>
      </c>
      <c r="I356" s="20">
        <v>142.80000000000001</v>
      </c>
      <c r="J356" s="20">
        <v>21.2</v>
      </c>
      <c r="K356" s="20">
        <v>145.6</v>
      </c>
      <c r="L356" s="20">
        <v>14.8</v>
      </c>
      <c r="M356" s="20">
        <v>35.700000000000003</v>
      </c>
      <c r="N356" s="22">
        <v>0.11700000000000001</v>
      </c>
      <c r="O356" s="22">
        <v>0.80100000000000005</v>
      </c>
      <c r="P356" s="22">
        <v>0.24199999999999999</v>
      </c>
      <c r="Q356" s="23">
        <v>63640</v>
      </c>
      <c r="R356" s="22">
        <v>0.153</v>
      </c>
    </row>
    <row r="357" spans="1:18">
      <c r="A357" s="20">
        <v>2015</v>
      </c>
      <c r="B357" s="21">
        <v>7075</v>
      </c>
      <c r="C357" s="20">
        <v>666.2</v>
      </c>
      <c r="D357" s="20">
        <v>1612</v>
      </c>
      <c r="E357" s="20">
        <v>7604</v>
      </c>
      <c r="F357" s="20">
        <v>887</v>
      </c>
      <c r="G357" s="20">
        <v>7009</v>
      </c>
      <c r="H357" s="20">
        <v>659</v>
      </c>
      <c r="I357" s="20">
        <v>134.4</v>
      </c>
      <c r="J357" s="20">
        <v>15.9</v>
      </c>
      <c r="K357" s="20">
        <v>128.4</v>
      </c>
      <c r="L357" s="20">
        <v>12.3</v>
      </c>
      <c r="M357" s="20">
        <v>31.3</v>
      </c>
      <c r="N357" s="22">
        <v>0.156</v>
      </c>
      <c r="O357" s="22">
        <v>0.82099999999999995</v>
      </c>
      <c r="P357" s="22">
        <v>0.20200000000000001</v>
      </c>
      <c r="Q357" s="23">
        <v>66600</v>
      </c>
      <c r="R357" s="22">
        <v>0.11600000000000001</v>
      </c>
    </row>
    <row r="358" spans="1:18">
      <c r="A358" s="20">
        <v>2015</v>
      </c>
      <c r="B358" s="21">
        <v>10294</v>
      </c>
      <c r="C358" s="20">
        <v>850.3</v>
      </c>
      <c r="D358" s="20">
        <v>966</v>
      </c>
      <c r="E358" s="20">
        <v>6666</v>
      </c>
      <c r="F358" s="20">
        <v>653</v>
      </c>
      <c r="G358" s="20">
        <v>7205</v>
      </c>
      <c r="H358" s="20">
        <v>667</v>
      </c>
      <c r="I358" s="20">
        <v>146.19999999999999</v>
      </c>
      <c r="J358" s="20">
        <v>13.9</v>
      </c>
      <c r="K358" s="20">
        <v>147.80000000000001</v>
      </c>
      <c r="L358" s="20">
        <v>13.6</v>
      </c>
      <c r="M358" s="20">
        <v>19</v>
      </c>
      <c r="N358" s="22">
        <v>0.13500000000000001</v>
      </c>
      <c r="O358" s="22">
        <v>0.76500000000000001</v>
      </c>
      <c r="P358" s="22">
        <v>0.253</v>
      </c>
      <c r="Q358" s="23">
        <v>72890</v>
      </c>
      <c r="R358" s="22">
        <v>0.10299999999999999</v>
      </c>
    </row>
    <row r="359" spans="1:18">
      <c r="A359" s="20">
        <v>2015</v>
      </c>
      <c r="B359" s="21">
        <v>10714</v>
      </c>
      <c r="C359" s="20">
        <v>907.3</v>
      </c>
      <c r="D359" s="20">
        <v>264</v>
      </c>
      <c r="E359" s="20">
        <v>2010</v>
      </c>
      <c r="F359" s="20">
        <v>215</v>
      </c>
      <c r="G359" s="20">
        <v>1940</v>
      </c>
      <c r="H359" s="20">
        <v>189</v>
      </c>
      <c r="I359" s="20">
        <v>165.6</v>
      </c>
      <c r="J359" s="20">
        <v>18.100000000000001</v>
      </c>
      <c r="K359" s="20">
        <v>165.2</v>
      </c>
      <c r="L359" s="20">
        <v>16.100000000000001</v>
      </c>
      <c r="M359" s="20">
        <v>22.6</v>
      </c>
      <c r="N359" s="22">
        <v>0.17399999999999999</v>
      </c>
      <c r="O359" s="22">
        <v>0.70599999999999996</v>
      </c>
      <c r="P359" s="22">
        <v>0.29699999999999999</v>
      </c>
      <c r="Q359" s="23">
        <v>57760</v>
      </c>
      <c r="R359" s="22">
        <v>0.13500000000000001</v>
      </c>
    </row>
    <row r="360" spans="1:18">
      <c r="A360" s="20">
        <v>2015</v>
      </c>
      <c r="B360" s="21">
        <v>8330</v>
      </c>
      <c r="C360" s="20">
        <v>945.9</v>
      </c>
      <c r="D360" s="20">
        <v>7031</v>
      </c>
      <c r="E360" s="20">
        <v>44027</v>
      </c>
      <c r="F360" s="20">
        <v>5403</v>
      </c>
      <c r="G360" s="20">
        <v>45441</v>
      </c>
      <c r="H360" s="20">
        <v>2676</v>
      </c>
      <c r="I360" s="20">
        <v>150.6</v>
      </c>
      <c r="J360" s="20">
        <v>18.600000000000001</v>
      </c>
      <c r="K360" s="20">
        <v>149.80000000000001</v>
      </c>
      <c r="L360" s="20">
        <v>8.9</v>
      </c>
      <c r="M360" s="20">
        <v>21.8</v>
      </c>
      <c r="N360" s="22">
        <v>0.158</v>
      </c>
      <c r="O360" s="22">
        <v>0.73799999999999999</v>
      </c>
      <c r="P360" s="22">
        <v>0.26800000000000002</v>
      </c>
      <c r="Q360" s="23">
        <v>48830</v>
      </c>
      <c r="R360" s="22">
        <v>0.157</v>
      </c>
    </row>
    <row r="361" spans="1:18">
      <c r="A361" s="20">
        <v>2015</v>
      </c>
      <c r="B361" s="21">
        <v>7055</v>
      </c>
      <c r="C361" s="20">
        <v>782.6</v>
      </c>
      <c r="D361" s="20">
        <v>3714</v>
      </c>
      <c r="E361" s="20">
        <v>16945</v>
      </c>
      <c r="F361" s="20">
        <v>2210</v>
      </c>
      <c r="G361" s="20">
        <v>17769</v>
      </c>
      <c r="H361" s="20">
        <v>1467</v>
      </c>
      <c r="I361" s="20">
        <v>163</v>
      </c>
      <c r="J361" s="20">
        <v>21.4</v>
      </c>
      <c r="K361" s="20">
        <v>180.2</v>
      </c>
      <c r="L361" s="20">
        <v>15.5</v>
      </c>
      <c r="M361" s="20">
        <v>42.4</v>
      </c>
      <c r="N361" s="22">
        <v>0.17699999999999999</v>
      </c>
      <c r="O361" s="22">
        <v>0.72699999999999998</v>
      </c>
      <c r="P361" s="22">
        <v>0.307</v>
      </c>
      <c r="Q361" s="23">
        <v>50770</v>
      </c>
      <c r="R361" s="22">
        <v>0.17100000000000001</v>
      </c>
    </row>
    <row r="362" spans="1:18">
      <c r="A362" s="20">
        <v>2015</v>
      </c>
      <c r="B362" s="21">
        <v>7747</v>
      </c>
      <c r="C362" s="20">
        <v>772.1</v>
      </c>
      <c r="D362" s="20">
        <v>422</v>
      </c>
      <c r="E362" s="20">
        <v>2462</v>
      </c>
      <c r="F362" s="20">
        <v>263</v>
      </c>
      <c r="G362" s="20">
        <v>2605</v>
      </c>
      <c r="H362" s="20">
        <v>557</v>
      </c>
      <c r="I362" s="20">
        <v>135.30000000000001</v>
      </c>
      <c r="J362" s="20">
        <v>14.5</v>
      </c>
      <c r="K362" s="20">
        <v>135.6</v>
      </c>
      <c r="L362" s="20">
        <v>27.4</v>
      </c>
      <c r="M362" s="20">
        <v>19.5</v>
      </c>
      <c r="N362" s="22">
        <v>0.14099999999999999</v>
      </c>
      <c r="O362" s="22">
        <v>0.77500000000000002</v>
      </c>
      <c r="P362" s="22">
        <v>0.22700000000000001</v>
      </c>
      <c r="Q362" s="23">
        <v>64510</v>
      </c>
      <c r="R362" s="22">
        <v>0.109</v>
      </c>
    </row>
    <row r="363" spans="1:18">
      <c r="A363" s="20">
        <v>2015</v>
      </c>
      <c r="B363" s="21">
        <v>8358</v>
      </c>
      <c r="C363" s="20">
        <v>947.5</v>
      </c>
      <c r="D363" s="20">
        <v>1339</v>
      </c>
      <c r="E363" s="20">
        <v>6513</v>
      </c>
      <c r="F363" s="20">
        <v>1077</v>
      </c>
      <c r="G363" s="20">
        <v>6813</v>
      </c>
      <c r="H363" s="20">
        <v>618</v>
      </c>
      <c r="I363" s="20">
        <v>164.1</v>
      </c>
      <c r="J363" s="20">
        <v>26.7</v>
      </c>
      <c r="K363" s="20">
        <v>160.9</v>
      </c>
      <c r="L363" s="20">
        <v>14.2</v>
      </c>
      <c r="M363" s="20">
        <v>29.9</v>
      </c>
      <c r="N363" s="22">
        <v>0.18099999999999999</v>
      </c>
      <c r="O363" s="22">
        <v>0.73699999999999999</v>
      </c>
      <c r="P363" s="22">
        <v>0.32100000000000001</v>
      </c>
      <c r="Q363" s="23">
        <v>51980</v>
      </c>
      <c r="R363" s="22">
        <v>0.129</v>
      </c>
    </row>
    <row r="364" spans="1:18">
      <c r="A364" s="20">
        <v>2015</v>
      </c>
      <c r="B364" s="21">
        <v>6843</v>
      </c>
      <c r="C364" s="20">
        <v>787.1</v>
      </c>
      <c r="D364" s="20">
        <v>552</v>
      </c>
      <c r="E364" s="20">
        <v>2849</v>
      </c>
      <c r="F364" s="20">
        <v>403</v>
      </c>
      <c r="G364" s="20">
        <v>2825</v>
      </c>
      <c r="H364" s="20">
        <v>218</v>
      </c>
      <c r="I364" s="20">
        <v>153.6</v>
      </c>
      <c r="J364" s="20">
        <v>22.1</v>
      </c>
      <c r="K364" s="20">
        <v>156.4</v>
      </c>
      <c r="L364" s="20">
        <v>12.4</v>
      </c>
      <c r="M364" s="20">
        <v>31.6</v>
      </c>
      <c r="N364" s="22">
        <v>0.13800000000000001</v>
      </c>
      <c r="O364" s="22">
        <v>0.78800000000000003</v>
      </c>
      <c r="P364" s="22">
        <v>0.28599999999999998</v>
      </c>
      <c r="Q364" s="23">
        <v>60860</v>
      </c>
      <c r="R364" s="22">
        <v>0.14099999999999999</v>
      </c>
    </row>
    <row r="365" spans="1:18">
      <c r="A365" s="20">
        <v>2015</v>
      </c>
      <c r="B365" s="21">
        <v>8300</v>
      </c>
      <c r="C365" s="20">
        <v>831</v>
      </c>
      <c r="D365" s="20">
        <v>3686</v>
      </c>
      <c r="E365" s="20">
        <v>24713</v>
      </c>
      <c r="F365" s="20">
        <v>2817</v>
      </c>
      <c r="G365" s="20">
        <v>25652</v>
      </c>
      <c r="H365" s="20">
        <v>2343</v>
      </c>
      <c r="I365" s="20">
        <v>167.6</v>
      </c>
      <c r="J365" s="20">
        <v>19.2</v>
      </c>
      <c r="K365" s="20">
        <v>171.5</v>
      </c>
      <c r="L365" s="20">
        <v>15.7</v>
      </c>
      <c r="M365" s="20">
        <v>24.4</v>
      </c>
      <c r="N365" s="22">
        <v>0.151</v>
      </c>
      <c r="O365" s="22">
        <v>0.752</v>
      </c>
      <c r="P365" s="22">
        <v>0.308</v>
      </c>
      <c r="Q365" s="23">
        <v>51620</v>
      </c>
      <c r="R365" s="22">
        <v>0.13700000000000001</v>
      </c>
    </row>
    <row r="366" spans="1:18">
      <c r="A366" s="20">
        <v>2015</v>
      </c>
      <c r="B366" s="21">
        <v>8368</v>
      </c>
      <c r="C366" s="20">
        <v>947.4</v>
      </c>
      <c r="D366" s="20">
        <v>2513</v>
      </c>
      <c r="E366" s="20">
        <v>13511</v>
      </c>
      <c r="F366" s="20">
        <v>2030</v>
      </c>
      <c r="G366" s="20">
        <v>13948</v>
      </c>
      <c r="H366" s="20">
        <v>1044</v>
      </c>
      <c r="I366" s="20">
        <v>176.3</v>
      </c>
      <c r="J366" s="20">
        <v>26.9</v>
      </c>
      <c r="K366" s="20">
        <v>182.3</v>
      </c>
      <c r="L366" s="20">
        <v>13.9</v>
      </c>
      <c r="M366" s="20">
        <v>33.1</v>
      </c>
      <c r="N366" s="22">
        <v>0.20599999999999999</v>
      </c>
      <c r="O366" s="22">
        <v>0.70599999999999996</v>
      </c>
      <c r="P366" s="22">
        <v>0.313</v>
      </c>
      <c r="Q366" s="23">
        <v>60410</v>
      </c>
      <c r="R366" s="22">
        <v>0.151</v>
      </c>
    </row>
    <row r="367" spans="1:18">
      <c r="A367" s="20">
        <v>2015</v>
      </c>
      <c r="B367" s="21">
        <v>7634</v>
      </c>
      <c r="C367" s="20">
        <v>915.8</v>
      </c>
      <c r="D367" s="20">
        <v>865</v>
      </c>
      <c r="E367" s="20">
        <v>5604</v>
      </c>
      <c r="F367" s="20">
        <v>684</v>
      </c>
      <c r="G367" s="20">
        <v>5624</v>
      </c>
      <c r="H367" s="20">
        <v>682</v>
      </c>
      <c r="I367" s="20">
        <v>164.6</v>
      </c>
      <c r="J367" s="20">
        <v>20.2</v>
      </c>
      <c r="K367" s="20">
        <v>158.5</v>
      </c>
      <c r="L367" s="20">
        <v>18.899999999999999</v>
      </c>
      <c r="M367" s="20">
        <v>23.5</v>
      </c>
      <c r="N367" s="22">
        <v>0.17699999999999999</v>
      </c>
      <c r="O367" s="22">
        <v>0.73499999999999999</v>
      </c>
      <c r="P367" s="22">
        <v>0.34200000000000003</v>
      </c>
      <c r="Q367" s="23">
        <v>54870</v>
      </c>
      <c r="R367" s="22">
        <v>0.129</v>
      </c>
    </row>
    <row r="368" spans="1:18">
      <c r="A368" s="20">
        <v>2015</v>
      </c>
      <c r="B368" s="21">
        <v>8306</v>
      </c>
      <c r="C368" s="20">
        <v>1052.3</v>
      </c>
      <c r="D368" s="20">
        <v>1694</v>
      </c>
      <c r="E368" s="20">
        <v>10312</v>
      </c>
      <c r="F368" s="20">
        <v>1458</v>
      </c>
      <c r="G368" s="20">
        <v>10077</v>
      </c>
      <c r="H368" s="20">
        <v>967</v>
      </c>
      <c r="I368" s="20">
        <v>195.9</v>
      </c>
      <c r="J368" s="20">
        <v>28.2</v>
      </c>
      <c r="K368" s="20">
        <v>197.8</v>
      </c>
      <c r="L368" s="20">
        <v>19.3</v>
      </c>
      <c r="M368" s="20">
        <v>34.9</v>
      </c>
      <c r="N368" s="22">
        <v>0.25900000000000001</v>
      </c>
      <c r="O368" s="22">
        <v>0.67500000000000004</v>
      </c>
      <c r="P368" s="22">
        <v>0.34599999999999997</v>
      </c>
      <c r="Q368" s="23">
        <v>42390</v>
      </c>
      <c r="R368" s="22">
        <v>0.182</v>
      </c>
    </row>
    <row r="369" spans="1:18">
      <c r="A369" s="20">
        <v>2015</v>
      </c>
      <c r="B369" s="21">
        <v>8201</v>
      </c>
      <c r="C369" s="20">
        <v>936</v>
      </c>
      <c r="D369" s="20">
        <v>2018</v>
      </c>
      <c r="E369" s="20">
        <v>9397</v>
      </c>
      <c r="F369" s="20">
        <v>1199</v>
      </c>
      <c r="G369" s="20">
        <v>10665</v>
      </c>
      <c r="H369" s="20">
        <v>753</v>
      </c>
      <c r="I369" s="20">
        <v>180.2</v>
      </c>
      <c r="J369" s="20">
        <v>23.5</v>
      </c>
      <c r="K369" s="20">
        <v>212.1</v>
      </c>
      <c r="L369" s="20">
        <v>15.3</v>
      </c>
      <c r="M369" s="20">
        <v>42.5</v>
      </c>
      <c r="N369" s="22">
        <v>0.219</v>
      </c>
      <c r="O369" s="22">
        <v>0.68100000000000005</v>
      </c>
      <c r="P369" s="22">
        <v>0.36199999999999999</v>
      </c>
      <c r="Q369" s="23">
        <v>45920</v>
      </c>
      <c r="R369" s="22">
        <v>0.19400000000000001</v>
      </c>
    </row>
    <row r="370" spans="1:18">
      <c r="A370" s="20">
        <v>2015</v>
      </c>
      <c r="B370" s="21">
        <v>11010</v>
      </c>
      <c r="C370" s="20">
        <v>850.8</v>
      </c>
      <c r="D370" s="20">
        <v>1815</v>
      </c>
      <c r="E370" s="20">
        <v>12750</v>
      </c>
      <c r="F370" s="20">
        <v>1398</v>
      </c>
      <c r="G370" s="20">
        <v>12130</v>
      </c>
      <c r="H370" s="20">
        <v>1512</v>
      </c>
      <c r="I370" s="20">
        <v>152.9</v>
      </c>
      <c r="J370" s="20">
        <v>16.7</v>
      </c>
      <c r="K370" s="20">
        <v>138.5</v>
      </c>
      <c r="L370" s="20">
        <v>17.100000000000001</v>
      </c>
      <c r="M370" s="20">
        <v>20.2</v>
      </c>
      <c r="N370" s="22">
        <v>0.14000000000000001</v>
      </c>
      <c r="O370" s="22">
        <v>0.73499999999999999</v>
      </c>
      <c r="P370" s="22">
        <v>0.24299999999999999</v>
      </c>
      <c r="Q370" s="23">
        <v>50760</v>
      </c>
      <c r="R370" s="22">
        <v>0.113</v>
      </c>
    </row>
    <row r="371" spans="1:18">
      <c r="A371" s="20">
        <v>2015</v>
      </c>
      <c r="B371" s="21">
        <v>9001</v>
      </c>
      <c r="C371" s="20">
        <v>786.6</v>
      </c>
      <c r="D371" s="20">
        <v>1095</v>
      </c>
      <c r="E371" s="20">
        <v>10568</v>
      </c>
      <c r="F371" s="20">
        <v>1243</v>
      </c>
      <c r="G371" s="20">
        <v>11481</v>
      </c>
      <c r="H371" s="20">
        <v>1176</v>
      </c>
      <c r="I371" s="20">
        <v>155</v>
      </c>
      <c r="J371" s="20">
        <v>18.3</v>
      </c>
      <c r="K371" s="20">
        <v>169.3</v>
      </c>
      <c r="L371" s="20">
        <v>17.7</v>
      </c>
      <c r="M371" s="20">
        <v>16.399999999999999</v>
      </c>
      <c r="N371" s="22">
        <v>0.151</v>
      </c>
      <c r="O371" s="22">
        <v>0.75900000000000001</v>
      </c>
      <c r="P371" s="22">
        <v>0.28899999999999998</v>
      </c>
      <c r="Q371" s="23">
        <v>73590</v>
      </c>
      <c r="R371" s="22">
        <v>0.10100000000000001</v>
      </c>
    </row>
    <row r="372" spans="1:18">
      <c r="A372" s="20">
        <v>2015</v>
      </c>
      <c r="B372" s="21">
        <v>9591</v>
      </c>
      <c r="C372" s="20">
        <v>1089.2</v>
      </c>
      <c r="D372" s="20">
        <v>544</v>
      </c>
      <c r="E372" s="20">
        <v>3398</v>
      </c>
      <c r="F372" s="20">
        <v>407</v>
      </c>
      <c r="G372" s="20">
        <v>3009</v>
      </c>
      <c r="H372" s="20">
        <v>333</v>
      </c>
      <c r="I372" s="20">
        <v>178</v>
      </c>
      <c r="J372" s="20">
        <v>21.9</v>
      </c>
      <c r="K372" s="20">
        <v>157.30000000000001</v>
      </c>
      <c r="L372" s="20">
        <v>17.600000000000001</v>
      </c>
      <c r="M372" s="20">
        <v>28.4</v>
      </c>
      <c r="N372" s="22">
        <v>0.19500000000000001</v>
      </c>
      <c r="O372" s="22">
        <v>0.752</v>
      </c>
      <c r="P372" s="22">
        <v>0.3</v>
      </c>
      <c r="Q372" s="23">
        <v>67860</v>
      </c>
      <c r="R372" s="22">
        <v>0.129</v>
      </c>
    </row>
    <row r="373" spans="1:18">
      <c r="A373" s="20">
        <v>2015</v>
      </c>
      <c r="B373" s="21">
        <v>8372</v>
      </c>
      <c r="C373" s="20">
        <v>958.8</v>
      </c>
      <c r="D373" s="20">
        <v>3771</v>
      </c>
      <c r="E373" s="20">
        <v>20732</v>
      </c>
      <c r="F373" s="20">
        <v>2751</v>
      </c>
      <c r="G373" s="20">
        <v>24794</v>
      </c>
      <c r="H373" s="20">
        <v>1894</v>
      </c>
      <c r="I373" s="20">
        <v>168</v>
      </c>
      <c r="J373" s="20">
        <v>22.5</v>
      </c>
      <c r="K373" s="20">
        <v>198.9</v>
      </c>
      <c r="L373" s="20">
        <v>15.2</v>
      </c>
      <c r="M373" s="20">
        <v>30.1</v>
      </c>
      <c r="N373" s="22">
        <v>0.20699999999999999</v>
      </c>
      <c r="O373" s="22">
        <v>0.745</v>
      </c>
      <c r="P373" s="22">
        <v>0.312</v>
      </c>
      <c r="Q373" s="23">
        <v>54200</v>
      </c>
      <c r="R373" s="22">
        <v>0.159</v>
      </c>
    </row>
    <row r="374" spans="1:18">
      <c r="A374" s="20">
        <v>2015</v>
      </c>
      <c r="B374" s="21">
        <v>9163</v>
      </c>
      <c r="C374" s="20">
        <v>779.7</v>
      </c>
      <c r="D374" s="20">
        <v>1789</v>
      </c>
      <c r="E374" s="20">
        <v>9925</v>
      </c>
      <c r="F374" s="20">
        <v>1221</v>
      </c>
      <c r="G374" s="20">
        <v>7844</v>
      </c>
      <c r="H374" s="20">
        <v>738</v>
      </c>
      <c r="I374" s="20">
        <v>153</v>
      </c>
      <c r="J374" s="20">
        <v>18.600000000000001</v>
      </c>
      <c r="K374" s="20">
        <v>116.6</v>
      </c>
      <c r="L374" s="20">
        <v>10.9</v>
      </c>
      <c r="M374" s="20">
        <v>26</v>
      </c>
      <c r="N374" s="22">
        <v>0.16200000000000001</v>
      </c>
      <c r="O374" s="22">
        <v>0.78200000000000003</v>
      </c>
      <c r="P374" s="22">
        <v>0.26100000000000001</v>
      </c>
      <c r="Q374" s="23">
        <v>68730</v>
      </c>
      <c r="R374" s="22">
        <v>0.1</v>
      </c>
    </row>
    <row r="375" spans="1:18">
      <c r="A375" s="20">
        <v>2015</v>
      </c>
      <c r="B375" s="21">
        <v>8261</v>
      </c>
      <c r="C375" s="20">
        <v>984.1</v>
      </c>
      <c r="D375" s="20">
        <v>2173</v>
      </c>
      <c r="E375" s="20">
        <v>12965</v>
      </c>
      <c r="F375" s="20">
        <v>1468</v>
      </c>
      <c r="G375" s="20">
        <v>14808</v>
      </c>
      <c r="H375" s="20">
        <v>1337</v>
      </c>
      <c r="I375" s="20">
        <v>173.4</v>
      </c>
      <c r="J375" s="20">
        <v>19.7</v>
      </c>
      <c r="K375" s="20">
        <v>197.9</v>
      </c>
      <c r="L375" s="20">
        <v>17.899999999999999</v>
      </c>
      <c r="M375" s="20">
        <v>28.7</v>
      </c>
      <c r="N375" s="22">
        <v>0.223</v>
      </c>
      <c r="O375" s="22">
        <v>0.73</v>
      </c>
      <c r="P375" s="22">
        <v>0.32400000000000001</v>
      </c>
      <c r="Q375" s="23">
        <v>40040</v>
      </c>
      <c r="R375" s="22">
        <v>0.14699999999999999</v>
      </c>
    </row>
    <row r="376" spans="1:18">
      <c r="A376" s="20">
        <v>2015</v>
      </c>
      <c r="B376" s="21">
        <v>7777</v>
      </c>
      <c r="C376" s="20">
        <v>1062.0999999999999</v>
      </c>
      <c r="D376" s="20">
        <v>1402</v>
      </c>
      <c r="E376" s="20">
        <v>6485</v>
      </c>
      <c r="F376" s="20">
        <v>1092</v>
      </c>
      <c r="G376" s="20">
        <v>7969</v>
      </c>
      <c r="H376" s="20">
        <v>791</v>
      </c>
      <c r="I376" s="20">
        <v>188.4</v>
      </c>
      <c r="J376" s="20">
        <v>32.4</v>
      </c>
      <c r="K376" s="20">
        <v>240.5</v>
      </c>
      <c r="L376" s="20">
        <v>24</v>
      </c>
      <c r="M376" s="20">
        <v>44.1</v>
      </c>
      <c r="N376" s="22">
        <v>0.22500000000000001</v>
      </c>
      <c r="O376" s="22">
        <v>0.63200000000000001</v>
      </c>
      <c r="P376" s="22">
        <v>0.35599999999999998</v>
      </c>
      <c r="Q376" s="23">
        <v>59200</v>
      </c>
      <c r="R376" s="22">
        <v>0.219</v>
      </c>
    </row>
    <row r="377" spans="1:18">
      <c r="A377" s="20">
        <v>2015</v>
      </c>
      <c r="B377" s="21">
        <v>8344</v>
      </c>
      <c r="C377" s="20">
        <v>962.5</v>
      </c>
      <c r="D377" s="20">
        <v>277</v>
      </c>
      <c r="E377" s="20">
        <v>2130</v>
      </c>
      <c r="F377" s="20">
        <v>321</v>
      </c>
      <c r="G377" s="20">
        <v>2104</v>
      </c>
      <c r="H377" s="20">
        <v>183</v>
      </c>
      <c r="I377" s="20">
        <v>156.9</v>
      </c>
      <c r="J377" s="20">
        <v>24.5</v>
      </c>
      <c r="K377" s="20">
        <v>155.80000000000001</v>
      </c>
      <c r="L377" s="20">
        <v>13.7</v>
      </c>
      <c r="M377" s="20">
        <v>20.7</v>
      </c>
      <c r="N377" s="22">
        <v>0.189</v>
      </c>
      <c r="O377" s="22">
        <v>0.77500000000000002</v>
      </c>
      <c r="P377" s="22">
        <v>0.23599999999999999</v>
      </c>
      <c r="Q377" s="23">
        <v>51400</v>
      </c>
      <c r="R377" s="22">
        <v>0.14599999999999999</v>
      </c>
    </row>
    <row r="378" spans="1:18">
      <c r="A378" s="20">
        <v>2015</v>
      </c>
      <c r="B378" s="21">
        <v>9357</v>
      </c>
      <c r="C378" s="20">
        <v>822.1</v>
      </c>
      <c r="D378" s="20">
        <v>376</v>
      </c>
      <c r="E378" s="20">
        <v>1320</v>
      </c>
      <c r="F378" s="20">
        <v>195</v>
      </c>
      <c r="G378" s="20">
        <v>1323</v>
      </c>
      <c r="H378" s="20">
        <v>172</v>
      </c>
      <c r="I378" s="20">
        <v>152.9</v>
      </c>
      <c r="J378" s="20">
        <v>22.6</v>
      </c>
      <c r="K378" s="20">
        <v>142.4</v>
      </c>
      <c r="L378" s="20">
        <v>17.7</v>
      </c>
      <c r="M378" s="20">
        <v>36.700000000000003</v>
      </c>
      <c r="N378" s="22">
        <v>0.187</v>
      </c>
      <c r="O378" s="22">
        <v>0.73199999999999998</v>
      </c>
      <c r="P378" s="22">
        <v>0.31</v>
      </c>
      <c r="Q378" s="23">
        <v>58010</v>
      </c>
      <c r="R378" s="22">
        <v>0.11799999999999999</v>
      </c>
    </row>
    <row r="379" spans="1:18">
      <c r="A379" s="20">
        <v>2015</v>
      </c>
      <c r="B379" s="21">
        <v>8579</v>
      </c>
      <c r="C379" s="20">
        <v>882.8</v>
      </c>
      <c r="D379" s="20">
        <v>598</v>
      </c>
      <c r="E379" s="20">
        <v>3514</v>
      </c>
      <c r="F379" s="20">
        <v>553</v>
      </c>
      <c r="G379" s="20">
        <v>3591</v>
      </c>
      <c r="H379" s="20">
        <v>397</v>
      </c>
      <c r="I379" s="20">
        <v>157.80000000000001</v>
      </c>
      <c r="J379" s="20">
        <v>24.8</v>
      </c>
      <c r="K379" s="20">
        <v>154.5</v>
      </c>
      <c r="L379" s="20">
        <v>16.899999999999999</v>
      </c>
      <c r="M379" s="20">
        <v>24.8</v>
      </c>
      <c r="N379" s="22">
        <v>0.17100000000000001</v>
      </c>
      <c r="O379" s="22">
        <v>0.747</v>
      </c>
      <c r="P379" s="22">
        <v>0.314</v>
      </c>
      <c r="Q379" s="23">
        <v>50800</v>
      </c>
      <c r="R379" s="22">
        <v>0.126</v>
      </c>
    </row>
    <row r="380" spans="1:18">
      <c r="A380" s="20">
        <v>2015</v>
      </c>
      <c r="B380" s="21">
        <v>9763</v>
      </c>
      <c r="C380" s="20">
        <v>900.6</v>
      </c>
      <c r="D380" s="20">
        <v>432</v>
      </c>
      <c r="E380" s="20">
        <v>2773</v>
      </c>
      <c r="F380" s="20">
        <v>308</v>
      </c>
      <c r="G380" s="20">
        <v>2571</v>
      </c>
      <c r="H380" s="20">
        <v>275</v>
      </c>
      <c r="I380" s="20">
        <v>161.30000000000001</v>
      </c>
      <c r="J380" s="20">
        <v>17.899999999999999</v>
      </c>
      <c r="K380" s="20">
        <v>149</v>
      </c>
      <c r="L380" s="20">
        <v>16.100000000000001</v>
      </c>
      <c r="M380" s="20">
        <v>25.5</v>
      </c>
      <c r="N380" s="22">
        <v>0.159</v>
      </c>
      <c r="O380" s="22">
        <v>0.77400000000000002</v>
      </c>
      <c r="P380" s="22">
        <v>0.26300000000000001</v>
      </c>
      <c r="Q380" s="23">
        <v>60470</v>
      </c>
      <c r="R380" s="22">
        <v>7.9000000000000001E-2</v>
      </c>
    </row>
    <row r="381" spans="1:18">
      <c r="A381" s="20">
        <v>2015</v>
      </c>
      <c r="B381" s="21">
        <v>9483</v>
      </c>
      <c r="C381" s="20">
        <v>806.8</v>
      </c>
      <c r="D381" s="20">
        <v>2260</v>
      </c>
      <c r="E381" s="20">
        <v>16270</v>
      </c>
      <c r="F381" s="20">
        <v>1933</v>
      </c>
      <c r="G381" s="20">
        <v>18647</v>
      </c>
      <c r="H381" s="20">
        <v>1402</v>
      </c>
      <c r="I381" s="20">
        <v>150.80000000000001</v>
      </c>
      <c r="J381" s="20">
        <v>17.899999999999999</v>
      </c>
      <c r="K381" s="20">
        <v>166.7</v>
      </c>
      <c r="L381" s="20">
        <v>12.5</v>
      </c>
      <c r="M381" s="20">
        <v>19.8</v>
      </c>
      <c r="N381" s="22">
        <v>0.13500000000000001</v>
      </c>
      <c r="O381" s="22">
        <v>0.72799999999999998</v>
      </c>
      <c r="P381" s="22">
        <v>0.25600000000000001</v>
      </c>
      <c r="Q381" s="23">
        <v>75680</v>
      </c>
      <c r="R381" s="22">
        <v>0.106</v>
      </c>
    </row>
    <row r="382" spans="1:18">
      <c r="A382" s="20">
        <v>2015</v>
      </c>
      <c r="B382" s="21">
        <v>7418</v>
      </c>
      <c r="C382" s="20">
        <v>848.2</v>
      </c>
      <c r="D382" s="20">
        <v>483</v>
      </c>
      <c r="E382" s="20">
        <v>3591</v>
      </c>
      <c r="F382" s="20">
        <v>608</v>
      </c>
      <c r="G382" s="20">
        <v>3508</v>
      </c>
      <c r="H382" s="20">
        <v>322</v>
      </c>
      <c r="I382" s="20">
        <v>143.30000000000001</v>
      </c>
      <c r="J382" s="20">
        <v>24.9</v>
      </c>
      <c r="K382" s="20">
        <v>142.4</v>
      </c>
      <c r="L382" s="20">
        <v>13.6</v>
      </c>
      <c r="M382" s="20">
        <v>19.899999999999999</v>
      </c>
      <c r="N382" s="22">
        <v>0.17499999999999999</v>
      </c>
      <c r="O382" s="22">
        <v>0.77400000000000002</v>
      </c>
      <c r="P382" s="22">
        <v>0.28799999999999998</v>
      </c>
      <c r="Q382" s="23">
        <v>68360</v>
      </c>
      <c r="R382" s="22">
        <v>0.20899999999999999</v>
      </c>
    </row>
    <row r="383" spans="1:18">
      <c r="A383" s="20">
        <v>2015</v>
      </c>
      <c r="B383" s="21">
        <v>6987</v>
      </c>
      <c r="C383" s="20">
        <v>791.4</v>
      </c>
      <c r="D383" s="20">
        <v>874</v>
      </c>
      <c r="E383" s="20">
        <v>5015</v>
      </c>
      <c r="F383" s="20">
        <v>420</v>
      </c>
      <c r="G383" s="20">
        <v>6114</v>
      </c>
      <c r="H383" s="20">
        <v>630</v>
      </c>
      <c r="I383" s="20">
        <v>157.19999999999999</v>
      </c>
      <c r="J383" s="20">
        <v>13.4</v>
      </c>
      <c r="K383" s="20">
        <v>200.9</v>
      </c>
      <c r="L383" s="20">
        <v>21.3</v>
      </c>
      <c r="M383" s="20">
        <v>32.9</v>
      </c>
      <c r="N383" s="22">
        <v>0.17499999999999999</v>
      </c>
      <c r="O383" s="22">
        <v>0.753</v>
      </c>
      <c r="P383" s="22">
        <v>0.26700000000000002</v>
      </c>
      <c r="Q383" s="23">
        <v>57420</v>
      </c>
      <c r="R383" s="22">
        <v>0.14899999999999999</v>
      </c>
    </row>
    <row r="384" spans="1:18">
      <c r="A384" s="20">
        <v>2015</v>
      </c>
      <c r="B384" s="21">
        <v>10305</v>
      </c>
      <c r="C384" s="20">
        <v>776.1</v>
      </c>
      <c r="D384" s="20">
        <v>3174</v>
      </c>
      <c r="E384" s="20">
        <v>35089</v>
      </c>
      <c r="F384" s="20">
        <v>4045</v>
      </c>
      <c r="G384" s="20">
        <v>44450</v>
      </c>
      <c r="H384" s="20">
        <v>4881</v>
      </c>
      <c r="I384" s="20">
        <v>148.4</v>
      </c>
      <c r="J384" s="20">
        <v>17.100000000000001</v>
      </c>
      <c r="K384" s="20">
        <v>181.6</v>
      </c>
      <c r="L384" s="20">
        <v>20</v>
      </c>
      <c r="M384" s="20">
        <v>12.6</v>
      </c>
      <c r="N384" s="22">
        <v>0.152</v>
      </c>
      <c r="O384" s="22">
        <v>0.70699999999999996</v>
      </c>
      <c r="P384" s="22">
        <v>0.25</v>
      </c>
      <c r="Q384" s="23">
        <v>45120</v>
      </c>
      <c r="R384" s="22">
        <v>0.152</v>
      </c>
    </row>
    <row r="385" spans="1:18">
      <c r="A385" s="20">
        <v>2015</v>
      </c>
      <c r="B385" s="21">
        <v>7594</v>
      </c>
      <c r="C385" s="20">
        <v>887.5</v>
      </c>
      <c r="D385" s="20">
        <v>3803</v>
      </c>
      <c r="E385" s="20">
        <v>19322</v>
      </c>
      <c r="F385" s="20">
        <v>2746</v>
      </c>
      <c r="G385" s="20">
        <v>18474</v>
      </c>
      <c r="H385" s="20">
        <v>2115</v>
      </c>
      <c r="I385" s="20">
        <v>164.7</v>
      </c>
      <c r="J385" s="20">
        <v>23.6</v>
      </c>
      <c r="K385" s="20">
        <v>162.4</v>
      </c>
      <c r="L385" s="20">
        <v>18.7</v>
      </c>
      <c r="M385" s="20">
        <v>34.799999999999997</v>
      </c>
      <c r="N385" s="22">
        <v>0.19</v>
      </c>
      <c r="O385" s="22">
        <v>0.73799999999999999</v>
      </c>
      <c r="P385" s="22">
        <v>0.30099999999999999</v>
      </c>
      <c r="Q385" s="23">
        <v>52010</v>
      </c>
      <c r="R385" s="22">
        <v>0.16700000000000001</v>
      </c>
    </row>
    <row r="386" spans="1:18">
      <c r="A386" s="20">
        <v>2015</v>
      </c>
      <c r="B386" s="21">
        <v>8754</v>
      </c>
      <c r="C386" s="20">
        <v>1017.7</v>
      </c>
      <c r="D386" s="20">
        <v>4643</v>
      </c>
      <c r="E386" s="20">
        <v>25396</v>
      </c>
      <c r="F386" s="20">
        <v>3645</v>
      </c>
      <c r="G386" s="20">
        <v>28069</v>
      </c>
      <c r="H386" s="20">
        <v>2445</v>
      </c>
      <c r="I386" s="20">
        <v>175.1</v>
      </c>
      <c r="J386" s="20">
        <v>25.3</v>
      </c>
      <c r="K386" s="20">
        <v>191.7</v>
      </c>
      <c r="L386" s="20">
        <v>16.600000000000001</v>
      </c>
      <c r="M386" s="20">
        <v>31.1</v>
      </c>
      <c r="N386" s="22">
        <v>0.216</v>
      </c>
      <c r="O386" s="22">
        <v>0.73</v>
      </c>
      <c r="P386" s="22">
        <v>0.29799999999999999</v>
      </c>
      <c r="Q386" s="23">
        <v>53300</v>
      </c>
      <c r="R386" s="22">
        <v>0.14899999999999999</v>
      </c>
    </row>
    <row r="387" spans="1:18">
      <c r="A387" s="20">
        <v>2015</v>
      </c>
      <c r="B387" s="21">
        <v>7902</v>
      </c>
      <c r="C387" s="20">
        <v>1007.9</v>
      </c>
      <c r="D387" s="20">
        <v>1498</v>
      </c>
      <c r="E387" s="20">
        <v>8280</v>
      </c>
      <c r="F387" s="20">
        <v>1442</v>
      </c>
      <c r="G387" s="20">
        <v>10310</v>
      </c>
      <c r="H387" s="20">
        <v>717</v>
      </c>
      <c r="I387" s="20">
        <v>184.3</v>
      </c>
      <c r="J387" s="20">
        <v>32.4</v>
      </c>
      <c r="K387" s="20">
        <v>234</v>
      </c>
      <c r="L387" s="20">
        <v>16.5</v>
      </c>
      <c r="M387" s="20">
        <v>34.700000000000003</v>
      </c>
      <c r="N387" s="22">
        <v>0.222</v>
      </c>
      <c r="O387" s="22">
        <v>0.66800000000000004</v>
      </c>
      <c r="P387" s="22">
        <v>0.33900000000000002</v>
      </c>
      <c r="Q387" s="23">
        <v>47080</v>
      </c>
      <c r="R387" s="22">
        <v>0.16300000000000001</v>
      </c>
    </row>
    <row r="388" spans="1:18">
      <c r="A388" s="20">
        <v>2015</v>
      </c>
      <c r="B388" s="21">
        <v>8438</v>
      </c>
      <c r="C388" s="20">
        <v>886.2</v>
      </c>
      <c r="D388" s="20">
        <v>1652</v>
      </c>
      <c r="E388" s="20">
        <v>8093</v>
      </c>
      <c r="F388" s="20">
        <v>1148</v>
      </c>
      <c r="G388" s="20">
        <v>6859</v>
      </c>
      <c r="H388" s="20">
        <v>453</v>
      </c>
      <c r="I388" s="20">
        <v>160.19999999999999</v>
      </c>
      <c r="J388" s="20">
        <v>22.9</v>
      </c>
      <c r="K388" s="20">
        <v>136.1</v>
      </c>
      <c r="L388" s="20">
        <v>9</v>
      </c>
      <c r="M388" s="20">
        <v>33</v>
      </c>
      <c r="N388" s="22">
        <v>0.17100000000000001</v>
      </c>
      <c r="O388" s="22">
        <v>0.81299999999999994</v>
      </c>
      <c r="P388" s="22">
        <v>0.30099999999999999</v>
      </c>
      <c r="Q388" s="23">
        <v>60830</v>
      </c>
      <c r="R388" s="22">
        <v>0.151</v>
      </c>
    </row>
    <row r="389" spans="1:18">
      <c r="A389" s="20">
        <v>2015</v>
      </c>
      <c r="B389" s="21">
        <v>9562</v>
      </c>
      <c r="C389" s="20">
        <v>1035.7</v>
      </c>
      <c r="D389" s="20">
        <v>4012</v>
      </c>
      <c r="E389" s="20">
        <v>28697</v>
      </c>
      <c r="F389" s="20">
        <v>3777</v>
      </c>
      <c r="G389" s="20">
        <v>32042</v>
      </c>
      <c r="H389" s="20">
        <v>2899</v>
      </c>
      <c r="I389" s="20">
        <v>167.2</v>
      </c>
      <c r="J389" s="20">
        <v>22.1</v>
      </c>
      <c r="K389" s="20">
        <v>177.8</v>
      </c>
      <c r="L389" s="20">
        <v>15.9</v>
      </c>
      <c r="M389" s="20">
        <v>21</v>
      </c>
      <c r="N389" s="22">
        <v>0.18099999999999999</v>
      </c>
      <c r="O389" s="22">
        <v>0.72199999999999998</v>
      </c>
      <c r="P389" s="22">
        <v>0.3</v>
      </c>
      <c r="Q389" s="23">
        <v>60390</v>
      </c>
      <c r="R389" s="22">
        <v>0.129</v>
      </c>
    </row>
    <row r="390" spans="1:18">
      <c r="A390" s="20">
        <v>2015</v>
      </c>
      <c r="B390" s="21">
        <v>9914</v>
      </c>
      <c r="C390" s="20">
        <v>962.1</v>
      </c>
      <c r="D390" s="20">
        <v>453</v>
      </c>
      <c r="E390" s="20">
        <v>2226</v>
      </c>
      <c r="F390" s="20">
        <v>276</v>
      </c>
      <c r="G390" s="20">
        <v>2371</v>
      </c>
      <c r="H390" s="20">
        <v>246</v>
      </c>
      <c r="I390" s="20">
        <v>163.1</v>
      </c>
      <c r="J390" s="20">
        <v>20.2</v>
      </c>
      <c r="K390" s="20">
        <v>160.4</v>
      </c>
      <c r="L390" s="20">
        <v>16.2</v>
      </c>
      <c r="M390" s="20">
        <v>28.8</v>
      </c>
      <c r="N390" s="22">
        <v>0.155</v>
      </c>
      <c r="O390" s="22">
        <v>0.71899999999999997</v>
      </c>
      <c r="P390" s="22">
        <v>0.26</v>
      </c>
      <c r="Q390" s="23">
        <v>55700</v>
      </c>
      <c r="R390" s="22">
        <v>0.13700000000000001</v>
      </c>
    </row>
    <row r="391" spans="1:18">
      <c r="A391" s="20">
        <v>2015</v>
      </c>
      <c r="B391" s="21">
        <v>7446</v>
      </c>
      <c r="C391" s="20">
        <v>964</v>
      </c>
      <c r="D391" s="20">
        <v>2453</v>
      </c>
      <c r="E391" s="20">
        <v>9950</v>
      </c>
      <c r="F391" s="20">
        <v>1347</v>
      </c>
      <c r="G391" s="20">
        <v>10092</v>
      </c>
      <c r="H391" s="20">
        <v>848</v>
      </c>
      <c r="I391" s="20">
        <v>166.6</v>
      </c>
      <c r="J391" s="20">
        <v>23.4</v>
      </c>
      <c r="K391" s="20">
        <v>177.8</v>
      </c>
      <c r="L391" s="20">
        <v>15.3</v>
      </c>
      <c r="M391" s="20">
        <v>46.2</v>
      </c>
      <c r="N391" s="22">
        <v>0.19700000000000001</v>
      </c>
      <c r="O391" s="22">
        <v>0.73299999999999998</v>
      </c>
      <c r="P391" s="22">
        <v>0.317</v>
      </c>
      <c r="Q391" s="23">
        <v>46360</v>
      </c>
      <c r="R391" s="22">
        <v>0.16500000000000001</v>
      </c>
    </row>
    <row r="392" spans="1:18">
      <c r="A392" s="20">
        <v>2015</v>
      </c>
      <c r="B392" s="21">
        <v>9627</v>
      </c>
      <c r="C392" s="20">
        <v>900.6</v>
      </c>
      <c r="D392" s="20">
        <v>421</v>
      </c>
      <c r="E392" s="20">
        <v>1640</v>
      </c>
      <c r="F392" s="20">
        <v>282</v>
      </c>
      <c r="G392" s="20">
        <v>1711</v>
      </c>
      <c r="H392" s="20">
        <v>213</v>
      </c>
      <c r="I392" s="20">
        <v>154</v>
      </c>
      <c r="J392" s="20">
        <v>26.3</v>
      </c>
      <c r="K392" s="20">
        <v>150.9</v>
      </c>
      <c r="L392" s="20">
        <v>18.2</v>
      </c>
      <c r="M392" s="20">
        <v>34.799999999999997</v>
      </c>
      <c r="N392" s="22">
        <v>0.20100000000000001</v>
      </c>
      <c r="O392" s="22">
        <v>0.78600000000000003</v>
      </c>
      <c r="P392" s="22">
        <v>0.30399999999999999</v>
      </c>
      <c r="Q392" s="23">
        <v>55070</v>
      </c>
      <c r="R392" s="22">
        <v>0.13</v>
      </c>
    </row>
    <row r="393" spans="1:18">
      <c r="A393" s="20">
        <v>2015</v>
      </c>
      <c r="B393" s="21">
        <v>7806</v>
      </c>
      <c r="C393" s="20">
        <v>1008.6</v>
      </c>
      <c r="D393" s="20">
        <v>3122</v>
      </c>
      <c r="E393" s="20">
        <v>14214</v>
      </c>
      <c r="F393" s="20">
        <v>1798</v>
      </c>
      <c r="G393" s="20">
        <v>15730</v>
      </c>
      <c r="H393" s="20">
        <v>1723</v>
      </c>
      <c r="I393" s="20">
        <v>180.5</v>
      </c>
      <c r="J393" s="20">
        <v>23.4</v>
      </c>
      <c r="K393" s="20">
        <v>207.3</v>
      </c>
      <c r="L393" s="20">
        <v>23.3</v>
      </c>
      <c r="M393" s="20">
        <v>43.4</v>
      </c>
      <c r="N393" s="22">
        <v>0.219</v>
      </c>
      <c r="O393" s="22">
        <v>0.69599999999999995</v>
      </c>
      <c r="P393" s="22">
        <v>0.33800000000000002</v>
      </c>
      <c r="Q393" s="23">
        <v>47330</v>
      </c>
      <c r="R393" s="22">
        <v>0.16800000000000001</v>
      </c>
    </row>
    <row r="394" spans="1:18">
      <c r="A394" s="20">
        <v>2015</v>
      </c>
      <c r="B394" s="21">
        <v>7217</v>
      </c>
      <c r="C394" s="20">
        <v>690.4</v>
      </c>
      <c r="D394" s="20">
        <v>8903</v>
      </c>
      <c r="E394" s="20">
        <v>39121</v>
      </c>
      <c r="F394" s="20">
        <v>5521</v>
      </c>
      <c r="G394" s="20">
        <v>43298</v>
      </c>
      <c r="H394" s="20">
        <v>3214</v>
      </c>
      <c r="I394" s="20">
        <v>149.19999999999999</v>
      </c>
      <c r="J394" s="20">
        <v>21.2</v>
      </c>
      <c r="K394" s="20">
        <v>171.6</v>
      </c>
      <c r="L394" s="20">
        <v>13</v>
      </c>
      <c r="M394" s="20">
        <v>38.200000000000003</v>
      </c>
      <c r="N394" s="22">
        <v>0.152</v>
      </c>
      <c r="O394" s="22">
        <v>0.70499999999999996</v>
      </c>
      <c r="P394" s="22">
        <v>0.32400000000000001</v>
      </c>
      <c r="Q394" s="23">
        <v>56470</v>
      </c>
      <c r="R394" s="22">
        <v>0.158</v>
      </c>
    </row>
    <row r="395" spans="1:18">
      <c r="A395" s="20">
        <v>2015</v>
      </c>
      <c r="B395" s="21">
        <v>6112</v>
      </c>
      <c r="C395" s="20">
        <v>578.6</v>
      </c>
      <c r="D395" s="20">
        <v>906</v>
      </c>
      <c r="E395" s="20">
        <v>3091</v>
      </c>
      <c r="F395" s="20">
        <v>604</v>
      </c>
      <c r="G395" s="20">
        <v>3598</v>
      </c>
      <c r="H395" s="20">
        <v>372</v>
      </c>
      <c r="I395" s="20">
        <v>125.2</v>
      </c>
      <c r="J395" s="20">
        <v>24.6</v>
      </c>
      <c r="K395" s="20">
        <v>152.9</v>
      </c>
      <c r="L395" s="20">
        <v>15.7</v>
      </c>
      <c r="M395" s="20">
        <v>40.700000000000003</v>
      </c>
      <c r="N395" s="22">
        <v>9.0999999999999998E-2</v>
      </c>
      <c r="O395" s="22">
        <v>0.79700000000000004</v>
      </c>
      <c r="P395" s="22">
        <v>0.245</v>
      </c>
      <c r="Q395" s="23">
        <v>66260</v>
      </c>
      <c r="R395" s="22">
        <v>0.114</v>
      </c>
    </row>
    <row r="396" spans="1:18">
      <c r="A396" s="20">
        <v>2015</v>
      </c>
      <c r="B396" s="21">
        <v>7750</v>
      </c>
      <c r="C396" s="20">
        <v>782.3</v>
      </c>
      <c r="D396" s="20">
        <v>2248</v>
      </c>
      <c r="E396" s="20">
        <v>14947</v>
      </c>
      <c r="F396" s="20">
        <v>2044</v>
      </c>
      <c r="G396" s="20">
        <v>14077</v>
      </c>
      <c r="H396" s="20">
        <v>1416</v>
      </c>
      <c r="I396" s="20">
        <v>159.5</v>
      </c>
      <c r="J396" s="20">
        <v>21.9</v>
      </c>
      <c r="K396" s="20">
        <v>154.19999999999999</v>
      </c>
      <c r="L396" s="20">
        <v>15.7</v>
      </c>
      <c r="M396" s="20">
        <v>25.6</v>
      </c>
      <c r="N396" s="22">
        <v>0.16500000000000001</v>
      </c>
      <c r="O396" s="22">
        <v>0.749</v>
      </c>
      <c r="P396" s="22">
        <v>0.29199999999999998</v>
      </c>
      <c r="Q396" s="23">
        <v>59490</v>
      </c>
      <c r="R396" s="22">
        <v>0.115</v>
      </c>
    </row>
    <row r="397" spans="1:18">
      <c r="A397" s="20">
        <v>2015</v>
      </c>
      <c r="B397" s="21">
        <v>11010</v>
      </c>
      <c r="C397" s="20">
        <v>945.5</v>
      </c>
      <c r="D397" s="20">
        <v>298</v>
      </c>
      <c r="E397" s="20">
        <v>1399</v>
      </c>
      <c r="F397" s="20">
        <v>159</v>
      </c>
      <c r="G397" s="20">
        <v>1311</v>
      </c>
      <c r="H397" s="20">
        <v>85</v>
      </c>
      <c r="I397" s="20">
        <v>165.3</v>
      </c>
      <c r="J397" s="20">
        <v>19.8</v>
      </c>
      <c r="K397" s="20">
        <v>152.5</v>
      </c>
      <c r="L397" s="20">
        <v>10</v>
      </c>
      <c r="M397" s="20">
        <v>35.1</v>
      </c>
      <c r="N397" s="22">
        <v>0.16</v>
      </c>
      <c r="O397" s="22">
        <v>0.77800000000000002</v>
      </c>
      <c r="P397" s="22">
        <v>0.251</v>
      </c>
      <c r="Q397" s="23">
        <v>61490</v>
      </c>
      <c r="R397" s="22">
        <v>9.6000000000000002E-2</v>
      </c>
    </row>
    <row r="398" spans="1:18">
      <c r="A398" s="20">
        <v>2015</v>
      </c>
      <c r="B398" s="21">
        <v>7904</v>
      </c>
      <c r="C398" s="20">
        <v>761.4</v>
      </c>
      <c r="D398" s="20">
        <v>3490</v>
      </c>
      <c r="E398" s="20">
        <v>12687</v>
      </c>
      <c r="F398" s="20">
        <v>1811</v>
      </c>
      <c r="G398" s="20">
        <v>11025</v>
      </c>
      <c r="H398" s="20">
        <v>851</v>
      </c>
      <c r="I398" s="20">
        <v>156.4</v>
      </c>
      <c r="J398" s="20">
        <v>22.4</v>
      </c>
      <c r="K398" s="20">
        <v>137.6</v>
      </c>
      <c r="L398" s="20">
        <v>10.7</v>
      </c>
      <c r="M398" s="20">
        <v>44.4</v>
      </c>
      <c r="N398" s="22">
        <v>0.15</v>
      </c>
      <c r="O398" s="22">
        <v>0.81</v>
      </c>
      <c r="P398" s="22">
        <v>0.26400000000000001</v>
      </c>
      <c r="Q398" s="23">
        <v>67240</v>
      </c>
      <c r="R398" s="22">
        <v>0.127</v>
      </c>
    </row>
    <row r="399" spans="1:18">
      <c r="A399" s="20">
        <v>2015</v>
      </c>
      <c r="B399" s="21">
        <v>8654</v>
      </c>
      <c r="C399" s="20">
        <v>888.3</v>
      </c>
      <c r="D399" s="20">
        <v>2087</v>
      </c>
      <c r="E399" s="20">
        <v>11423</v>
      </c>
      <c r="F399" s="20">
        <v>1382</v>
      </c>
      <c r="G399" s="20">
        <v>11473</v>
      </c>
      <c r="H399" s="20">
        <v>1052</v>
      </c>
      <c r="I399" s="20">
        <v>159.30000000000001</v>
      </c>
      <c r="J399" s="20">
        <v>19.399999999999999</v>
      </c>
      <c r="K399" s="20">
        <v>156</v>
      </c>
      <c r="L399" s="20">
        <v>14.2</v>
      </c>
      <c r="M399" s="20">
        <v>27.5</v>
      </c>
      <c r="N399" s="22">
        <v>0.17299999999999999</v>
      </c>
      <c r="O399" s="22">
        <v>0.78400000000000003</v>
      </c>
      <c r="P399" s="22">
        <v>0.307</v>
      </c>
      <c r="Q399" s="23">
        <v>42820</v>
      </c>
      <c r="R399" s="22">
        <v>0.11600000000000001</v>
      </c>
    </row>
    <row r="400" spans="1:18">
      <c r="A400" s="20">
        <v>2015</v>
      </c>
      <c r="B400" s="21">
        <v>9947</v>
      </c>
      <c r="C400" s="20">
        <v>1233.8</v>
      </c>
      <c r="D400" s="20">
        <v>738</v>
      </c>
      <c r="E400" s="20">
        <v>4839</v>
      </c>
      <c r="F400" s="20">
        <v>784</v>
      </c>
      <c r="G400" s="20">
        <v>4727</v>
      </c>
      <c r="H400" s="20">
        <v>526</v>
      </c>
      <c r="I400" s="20">
        <v>190.4</v>
      </c>
      <c r="J400" s="20">
        <v>31.7</v>
      </c>
      <c r="K400" s="20">
        <v>191.3</v>
      </c>
      <c r="L400" s="20">
        <v>21.2</v>
      </c>
      <c r="M400" s="20">
        <v>30</v>
      </c>
      <c r="N400" s="22">
        <v>0.25700000000000001</v>
      </c>
      <c r="O400" s="22">
        <v>0.69199999999999995</v>
      </c>
      <c r="P400" s="22">
        <v>0.35599999999999998</v>
      </c>
      <c r="Q400" s="23">
        <v>55430</v>
      </c>
      <c r="R400" s="22">
        <v>0.17799999999999999</v>
      </c>
    </row>
    <row r="401" spans="1:18">
      <c r="A401" s="20">
        <v>2015</v>
      </c>
      <c r="B401" s="21">
        <v>8652</v>
      </c>
      <c r="C401" s="20">
        <v>815.2</v>
      </c>
      <c r="D401" s="20">
        <v>151</v>
      </c>
      <c r="E401" s="20">
        <v>931</v>
      </c>
      <c r="F401" s="20">
        <v>136</v>
      </c>
      <c r="G401" s="20">
        <v>1030</v>
      </c>
      <c r="H401" s="20">
        <v>99</v>
      </c>
      <c r="I401" s="20">
        <v>139.4</v>
      </c>
      <c r="J401" s="20">
        <v>20.8</v>
      </c>
      <c r="K401" s="20">
        <v>159.4</v>
      </c>
      <c r="L401" s="20">
        <v>16</v>
      </c>
      <c r="M401" s="20">
        <v>24.2</v>
      </c>
      <c r="N401" s="22">
        <v>0.191</v>
      </c>
      <c r="O401" s="22">
        <v>0.73799999999999999</v>
      </c>
      <c r="P401" s="22">
        <v>0.28999999999999998</v>
      </c>
      <c r="Q401" s="23">
        <v>60930</v>
      </c>
      <c r="R401" s="22">
        <v>0.10199999999999999</v>
      </c>
    </row>
    <row r="402" spans="1:18">
      <c r="A402" s="20">
        <v>2014</v>
      </c>
      <c r="B402" s="21">
        <v>10535</v>
      </c>
      <c r="C402" s="20">
        <v>560.29999999999995</v>
      </c>
      <c r="D402" s="20">
        <v>68</v>
      </c>
      <c r="E402" s="20">
        <v>972</v>
      </c>
      <c r="F402" s="20">
        <v>113</v>
      </c>
      <c r="G402" s="20">
        <v>782</v>
      </c>
      <c r="H402" s="20">
        <v>68</v>
      </c>
      <c r="I402" s="20">
        <v>164.2</v>
      </c>
      <c r="J402" s="20">
        <v>19.399999999999999</v>
      </c>
      <c r="K402" s="20">
        <v>146.6</v>
      </c>
      <c r="L402" s="20">
        <v>14.1</v>
      </c>
      <c r="M402" s="20">
        <v>17.2</v>
      </c>
      <c r="N402" s="22">
        <v>0.19900000000000001</v>
      </c>
      <c r="O402" s="22">
        <v>0.80800000000000005</v>
      </c>
      <c r="P402" s="22">
        <v>0.29699999999999999</v>
      </c>
      <c r="Q402" s="23">
        <v>67630</v>
      </c>
      <c r="R402" s="22">
        <v>0.125</v>
      </c>
    </row>
    <row r="403" spans="1:18">
      <c r="A403" s="20">
        <v>2014</v>
      </c>
      <c r="B403" s="21">
        <v>7277</v>
      </c>
      <c r="C403" s="20">
        <v>1035.5</v>
      </c>
      <c r="D403" s="20">
        <v>1885</v>
      </c>
      <c r="E403" s="20">
        <v>10286</v>
      </c>
      <c r="F403" s="20">
        <v>1281</v>
      </c>
      <c r="G403" s="20">
        <v>12461</v>
      </c>
      <c r="H403" s="20">
        <v>1031</v>
      </c>
      <c r="I403" s="20">
        <v>177.6</v>
      </c>
      <c r="J403" s="20">
        <v>22.8</v>
      </c>
      <c r="K403" s="20">
        <v>224</v>
      </c>
      <c r="L403" s="20">
        <v>18.8</v>
      </c>
      <c r="M403" s="20">
        <v>35.299999999999997</v>
      </c>
      <c r="N403" s="22">
        <v>0.21099999999999999</v>
      </c>
      <c r="O403" s="22">
        <v>0.72399999999999998</v>
      </c>
      <c r="P403" s="22">
        <v>0.33500000000000002</v>
      </c>
      <c r="Q403" s="23">
        <v>42280</v>
      </c>
      <c r="R403" s="22">
        <v>0.19500000000000001</v>
      </c>
    </row>
    <row r="404" spans="1:18">
      <c r="A404" s="20">
        <v>2014</v>
      </c>
      <c r="B404" s="21">
        <v>7284</v>
      </c>
      <c r="C404" s="20">
        <v>1027.0999999999999</v>
      </c>
      <c r="D404" s="20">
        <v>1193</v>
      </c>
      <c r="E404" s="20">
        <v>6546</v>
      </c>
      <c r="F404" s="20">
        <v>828</v>
      </c>
      <c r="G404" s="20">
        <v>7581</v>
      </c>
      <c r="H404" s="20">
        <v>710</v>
      </c>
      <c r="I404" s="20">
        <v>183.1</v>
      </c>
      <c r="J404" s="20">
        <v>24</v>
      </c>
      <c r="K404" s="20">
        <v>217.5</v>
      </c>
      <c r="L404" s="20">
        <v>20.7</v>
      </c>
      <c r="M404" s="20">
        <v>34.799999999999997</v>
      </c>
      <c r="N404" s="22">
        <v>0.247</v>
      </c>
      <c r="O404" s="22">
        <v>0.69399999999999995</v>
      </c>
      <c r="P404" s="22">
        <v>0.35899999999999999</v>
      </c>
      <c r="Q404" s="23">
        <v>49250</v>
      </c>
      <c r="R404" s="22">
        <v>0.188</v>
      </c>
    </row>
    <row r="405" spans="1:18">
      <c r="A405" s="20">
        <v>2014</v>
      </c>
      <c r="B405" s="21">
        <v>6561</v>
      </c>
      <c r="C405" s="20">
        <v>765.6</v>
      </c>
      <c r="D405" s="20">
        <v>2485</v>
      </c>
      <c r="E405" s="20">
        <v>11455</v>
      </c>
      <c r="F405" s="20">
        <v>1936</v>
      </c>
      <c r="G405" s="20">
        <v>10805</v>
      </c>
      <c r="H405" s="20">
        <v>779</v>
      </c>
      <c r="I405" s="20">
        <v>142.69999999999999</v>
      </c>
      <c r="J405" s="20">
        <v>24.3</v>
      </c>
      <c r="K405" s="20">
        <v>136.4</v>
      </c>
      <c r="L405" s="20">
        <v>10</v>
      </c>
      <c r="M405" s="20">
        <v>31.6</v>
      </c>
      <c r="N405" s="22">
        <v>0.16500000000000001</v>
      </c>
      <c r="O405" s="22">
        <v>0.78800000000000003</v>
      </c>
      <c r="P405" s="22">
        <v>0.28899999999999998</v>
      </c>
      <c r="Q405" s="23">
        <v>44920</v>
      </c>
      <c r="R405" s="22">
        <v>0.18</v>
      </c>
    </row>
    <row r="406" spans="1:18">
      <c r="A406" s="20">
        <v>2014</v>
      </c>
      <c r="B406" s="21">
        <v>7472</v>
      </c>
      <c r="C406" s="20">
        <v>633.79999999999995</v>
      </c>
      <c r="D406" s="20">
        <v>12644</v>
      </c>
      <c r="E406" s="20">
        <v>58412</v>
      </c>
      <c r="F406" s="20">
        <v>8249</v>
      </c>
      <c r="G406" s="20">
        <v>58189</v>
      </c>
      <c r="H406" s="20">
        <v>5970</v>
      </c>
      <c r="I406" s="20">
        <v>144.1</v>
      </c>
      <c r="J406" s="20">
        <v>20.399999999999999</v>
      </c>
      <c r="K406" s="20">
        <v>142.19999999999999</v>
      </c>
      <c r="L406" s="20">
        <v>14.7</v>
      </c>
      <c r="M406" s="20">
        <v>30.9</v>
      </c>
      <c r="N406" s="22">
        <v>0.128</v>
      </c>
      <c r="O406" s="22">
        <v>0.78300000000000003</v>
      </c>
      <c r="P406" s="22">
        <v>0.247</v>
      </c>
      <c r="Q406" s="23">
        <v>60490</v>
      </c>
      <c r="R406" s="22">
        <v>0.16400000000000001</v>
      </c>
    </row>
    <row r="407" spans="1:18">
      <c r="A407" s="20">
        <v>2014</v>
      </c>
      <c r="B407" s="21">
        <v>6680</v>
      </c>
      <c r="C407" s="20">
        <v>657.9</v>
      </c>
      <c r="D407" s="20">
        <v>1364</v>
      </c>
      <c r="E407" s="20">
        <v>7405</v>
      </c>
      <c r="F407" s="20">
        <v>835</v>
      </c>
      <c r="G407" s="20">
        <v>6900</v>
      </c>
      <c r="H407" s="20">
        <v>701</v>
      </c>
      <c r="I407" s="20">
        <v>136</v>
      </c>
      <c r="J407" s="20">
        <v>15.5</v>
      </c>
      <c r="K407" s="20">
        <v>130.30000000000001</v>
      </c>
      <c r="L407" s="20">
        <v>13.3</v>
      </c>
      <c r="M407" s="20">
        <v>27.4</v>
      </c>
      <c r="N407" s="22">
        <v>0.157</v>
      </c>
      <c r="O407" s="22">
        <v>0.83599999999999997</v>
      </c>
      <c r="P407" s="22">
        <v>0.21299999999999999</v>
      </c>
      <c r="Q407" s="23">
        <v>60940</v>
      </c>
      <c r="R407" s="22">
        <v>0.122</v>
      </c>
    </row>
    <row r="408" spans="1:18">
      <c r="A408" s="20">
        <v>2014</v>
      </c>
      <c r="B408" s="21">
        <v>9831</v>
      </c>
      <c r="C408" s="20">
        <v>830.2</v>
      </c>
      <c r="D408" s="20">
        <v>923</v>
      </c>
      <c r="E408" s="20">
        <v>6621</v>
      </c>
      <c r="F408" s="20">
        <v>685</v>
      </c>
      <c r="G408" s="20">
        <v>7018</v>
      </c>
      <c r="H408" s="20">
        <v>644</v>
      </c>
      <c r="I408" s="20">
        <v>146.69999999999999</v>
      </c>
      <c r="J408" s="20">
        <v>14.9</v>
      </c>
      <c r="K408" s="20">
        <v>145.6</v>
      </c>
      <c r="L408" s="20">
        <v>13.3</v>
      </c>
      <c r="M408" s="20">
        <v>18.399999999999999</v>
      </c>
      <c r="N408" s="22">
        <v>0.154</v>
      </c>
      <c r="O408" s="22">
        <v>0.79400000000000004</v>
      </c>
      <c r="P408" s="22">
        <v>0.26300000000000001</v>
      </c>
      <c r="Q408" s="23">
        <v>70160</v>
      </c>
      <c r="R408" s="22">
        <v>0.10199999999999999</v>
      </c>
    </row>
    <row r="409" spans="1:18">
      <c r="A409" s="20">
        <v>2014</v>
      </c>
      <c r="B409" s="21">
        <v>10263</v>
      </c>
      <c r="C409" s="20">
        <v>882.8</v>
      </c>
      <c r="D409" s="20">
        <v>188</v>
      </c>
      <c r="E409" s="20">
        <v>1972</v>
      </c>
      <c r="F409" s="20">
        <v>226</v>
      </c>
      <c r="G409" s="20">
        <v>1921</v>
      </c>
      <c r="H409" s="20">
        <v>156</v>
      </c>
      <c r="I409" s="20">
        <v>167.3</v>
      </c>
      <c r="J409" s="20">
        <v>19.8</v>
      </c>
      <c r="K409" s="20">
        <v>168.7</v>
      </c>
      <c r="L409" s="20">
        <v>13.8</v>
      </c>
      <c r="M409" s="20">
        <v>16.600000000000001</v>
      </c>
      <c r="N409" s="22">
        <v>0.19900000000000001</v>
      </c>
      <c r="O409" s="22">
        <v>0.751</v>
      </c>
      <c r="P409" s="22">
        <v>0.307</v>
      </c>
      <c r="Q409" s="23">
        <v>57520</v>
      </c>
      <c r="R409" s="22">
        <v>0.13</v>
      </c>
    </row>
    <row r="410" spans="1:18">
      <c r="A410" s="20">
        <v>2014</v>
      </c>
      <c r="B410" s="21">
        <v>7965</v>
      </c>
      <c r="C410" s="20">
        <v>934.8</v>
      </c>
      <c r="D410" s="20">
        <v>5874</v>
      </c>
      <c r="E410" s="20">
        <v>43212</v>
      </c>
      <c r="F410" s="20">
        <v>5371</v>
      </c>
      <c r="G410" s="20">
        <v>44511</v>
      </c>
      <c r="H410" s="20">
        <v>2719</v>
      </c>
      <c r="I410" s="20">
        <v>152.9</v>
      </c>
      <c r="J410" s="20">
        <v>19.2</v>
      </c>
      <c r="K410" s="20">
        <v>151.30000000000001</v>
      </c>
      <c r="L410" s="20">
        <v>9.6</v>
      </c>
      <c r="M410" s="20">
        <v>18.8</v>
      </c>
      <c r="N410" s="22">
        <v>0.17599999999999999</v>
      </c>
      <c r="O410" s="22">
        <v>0.76300000000000001</v>
      </c>
      <c r="P410" s="22">
        <v>0.26200000000000001</v>
      </c>
      <c r="Q410" s="23">
        <v>46140</v>
      </c>
      <c r="R410" s="22">
        <v>0.16600000000000001</v>
      </c>
    </row>
    <row r="411" spans="1:18">
      <c r="A411" s="20">
        <v>2014</v>
      </c>
      <c r="B411" s="21">
        <v>6622</v>
      </c>
      <c r="C411" s="20">
        <v>761.5</v>
      </c>
      <c r="D411" s="20">
        <v>2670</v>
      </c>
      <c r="E411" s="20">
        <v>16684</v>
      </c>
      <c r="F411" s="20">
        <v>2230</v>
      </c>
      <c r="G411" s="20">
        <v>17107</v>
      </c>
      <c r="H411" s="20">
        <v>1510</v>
      </c>
      <c r="I411" s="20">
        <v>165.5</v>
      </c>
      <c r="J411" s="20">
        <v>22.3</v>
      </c>
      <c r="K411" s="20">
        <v>179.7</v>
      </c>
      <c r="L411" s="20">
        <v>16.2</v>
      </c>
      <c r="M411" s="20">
        <v>31.7</v>
      </c>
      <c r="N411" s="22">
        <v>0.17399999999999999</v>
      </c>
      <c r="O411" s="22">
        <v>0.76400000000000001</v>
      </c>
      <c r="P411" s="22">
        <v>0.30499999999999999</v>
      </c>
      <c r="Q411" s="23">
        <v>49560</v>
      </c>
      <c r="R411" s="22">
        <v>0.186</v>
      </c>
    </row>
    <row r="412" spans="1:18">
      <c r="A412" s="20">
        <v>2014</v>
      </c>
      <c r="B412" s="21">
        <v>7224</v>
      </c>
      <c r="C412" s="20">
        <v>758.5</v>
      </c>
      <c r="D412" s="20">
        <v>326</v>
      </c>
      <c r="E412" s="20">
        <v>2493</v>
      </c>
      <c r="F412" s="20">
        <v>276</v>
      </c>
      <c r="G412" s="20">
        <v>2528</v>
      </c>
      <c r="H412" s="20">
        <v>438</v>
      </c>
      <c r="I412" s="20">
        <v>140</v>
      </c>
      <c r="J412" s="20">
        <v>15.4</v>
      </c>
      <c r="K412" s="20">
        <v>136.69999999999999</v>
      </c>
      <c r="L412" s="20">
        <v>22.6</v>
      </c>
      <c r="M412" s="20">
        <v>15</v>
      </c>
      <c r="N412" s="22">
        <v>0.14099999999999999</v>
      </c>
      <c r="O412" s="22">
        <v>0.80400000000000005</v>
      </c>
      <c r="P412" s="22">
        <v>0.221</v>
      </c>
      <c r="Q412" s="23">
        <v>71220</v>
      </c>
      <c r="R412" s="22">
        <v>0.11600000000000001</v>
      </c>
    </row>
    <row r="413" spans="1:18">
      <c r="A413" s="20">
        <v>2014</v>
      </c>
      <c r="B413" s="21">
        <v>7967</v>
      </c>
      <c r="C413" s="20">
        <v>939.5</v>
      </c>
      <c r="D413" s="20">
        <v>1313</v>
      </c>
      <c r="E413" s="20">
        <v>6504</v>
      </c>
      <c r="F413" s="20">
        <v>1019</v>
      </c>
      <c r="G413" s="20">
        <v>6615</v>
      </c>
      <c r="H413" s="20">
        <v>582</v>
      </c>
      <c r="I413" s="20">
        <v>166</v>
      </c>
      <c r="J413" s="20">
        <v>25.6</v>
      </c>
      <c r="K413" s="20">
        <v>157.30000000000001</v>
      </c>
      <c r="L413" s="20">
        <v>13.7</v>
      </c>
      <c r="M413" s="20">
        <v>29.6</v>
      </c>
      <c r="N413" s="22">
        <v>0.185</v>
      </c>
      <c r="O413" s="22">
        <v>0.77400000000000002</v>
      </c>
      <c r="P413" s="22">
        <v>0.309</v>
      </c>
      <c r="Q413" s="23">
        <v>48060</v>
      </c>
      <c r="R413" s="22">
        <v>0.123</v>
      </c>
    </row>
    <row r="414" spans="1:18">
      <c r="A414" s="20">
        <v>2014</v>
      </c>
      <c r="B414" s="21">
        <v>6615</v>
      </c>
      <c r="C414" s="20">
        <v>771.7</v>
      </c>
      <c r="D414" s="20">
        <v>376</v>
      </c>
      <c r="E414" s="20">
        <v>2795</v>
      </c>
      <c r="F414" s="20">
        <v>409</v>
      </c>
      <c r="G414" s="20">
        <v>2676</v>
      </c>
      <c r="H414" s="20">
        <v>200</v>
      </c>
      <c r="I414" s="20">
        <v>155.4</v>
      </c>
      <c r="J414" s="20">
        <v>22.9</v>
      </c>
      <c r="K414" s="20">
        <v>152.80000000000001</v>
      </c>
      <c r="L414" s="20">
        <v>11.3</v>
      </c>
      <c r="M414" s="20">
        <v>22.4</v>
      </c>
      <c r="N414" s="22">
        <v>0.159</v>
      </c>
      <c r="O414" s="22">
        <v>0.81299999999999994</v>
      </c>
      <c r="P414" s="22">
        <v>0.28899999999999998</v>
      </c>
      <c r="Q414" s="23">
        <v>57810</v>
      </c>
      <c r="R414" s="22">
        <v>0.14899999999999999</v>
      </c>
    </row>
    <row r="415" spans="1:18">
      <c r="A415" s="20">
        <v>2014</v>
      </c>
      <c r="B415" s="21">
        <v>8017</v>
      </c>
      <c r="C415" s="20">
        <v>817.5</v>
      </c>
      <c r="D415" s="20">
        <v>3266</v>
      </c>
      <c r="E415" s="20">
        <v>24501</v>
      </c>
      <c r="F415" s="20">
        <v>2712</v>
      </c>
      <c r="G415" s="20">
        <v>25024</v>
      </c>
      <c r="H415" s="20">
        <v>2485</v>
      </c>
      <c r="I415" s="20">
        <v>168.9</v>
      </c>
      <c r="J415" s="20">
        <v>18.7</v>
      </c>
      <c r="K415" s="20">
        <v>169.7</v>
      </c>
      <c r="L415" s="20">
        <v>16.8</v>
      </c>
      <c r="M415" s="20">
        <v>21.9</v>
      </c>
      <c r="N415" s="22">
        <v>0.16500000000000001</v>
      </c>
      <c r="O415" s="22">
        <v>0.76100000000000001</v>
      </c>
      <c r="P415" s="22">
        <v>0.29299999999999998</v>
      </c>
      <c r="Q415" s="23">
        <v>53440</v>
      </c>
      <c r="R415" s="22">
        <v>0.14299999999999999</v>
      </c>
    </row>
    <row r="416" spans="1:18">
      <c r="A416" s="20">
        <v>2014</v>
      </c>
      <c r="B416" s="21">
        <v>7998</v>
      </c>
      <c r="C416" s="20">
        <v>923.8</v>
      </c>
      <c r="D416" s="20">
        <v>2204</v>
      </c>
      <c r="E416" s="20">
        <v>13519</v>
      </c>
      <c r="F416" s="20">
        <v>1819</v>
      </c>
      <c r="G416" s="20">
        <v>13764</v>
      </c>
      <c r="H416" s="20">
        <v>1063</v>
      </c>
      <c r="I416" s="20">
        <v>179.7</v>
      </c>
      <c r="J416" s="20">
        <v>24.4</v>
      </c>
      <c r="K416" s="20">
        <v>182.7</v>
      </c>
      <c r="L416" s="20">
        <v>14.3</v>
      </c>
      <c r="M416" s="20">
        <v>29.4</v>
      </c>
      <c r="N416" s="22">
        <v>0.22900000000000001</v>
      </c>
      <c r="O416" s="22">
        <v>0.73899999999999999</v>
      </c>
      <c r="P416" s="22">
        <v>0.32700000000000001</v>
      </c>
      <c r="Q416" s="23">
        <v>54920</v>
      </c>
      <c r="R416" s="22">
        <v>0.153</v>
      </c>
    </row>
    <row r="417" spans="1:18">
      <c r="A417" s="20">
        <v>2014</v>
      </c>
      <c r="B417" s="21">
        <v>7368</v>
      </c>
      <c r="C417" s="20">
        <v>888.2</v>
      </c>
      <c r="D417" s="20">
        <v>790</v>
      </c>
      <c r="E417" s="20">
        <v>5587</v>
      </c>
      <c r="F417" s="20">
        <v>643</v>
      </c>
      <c r="G417" s="20">
        <v>5479</v>
      </c>
      <c r="H417" s="20">
        <v>637</v>
      </c>
      <c r="I417" s="20">
        <v>166.8</v>
      </c>
      <c r="J417" s="20">
        <v>19.2</v>
      </c>
      <c r="K417" s="20">
        <v>157.4</v>
      </c>
      <c r="L417" s="20">
        <v>18.2</v>
      </c>
      <c r="M417" s="20">
        <v>21.9</v>
      </c>
      <c r="N417" s="22">
        <v>0.18099999999999999</v>
      </c>
      <c r="O417" s="22">
        <v>0.76200000000000001</v>
      </c>
      <c r="P417" s="22">
        <v>0.313</v>
      </c>
      <c r="Q417" s="23">
        <v>53440</v>
      </c>
      <c r="R417" s="22">
        <v>0.13600000000000001</v>
      </c>
    </row>
    <row r="418" spans="1:18">
      <c r="A418" s="20">
        <v>2014</v>
      </c>
      <c r="B418" s="21">
        <v>7965</v>
      </c>
      <c r="C418" s="20">
        <v>1015.9</v>
      </c>
      <c r="D418" s="20">
        <v>1523</v>
      </c>
      <c r="E418" s="20">
        <v>10263</v>
      </c>
      <c r="F418" s="20">
        <v>1175</v>
      </c>
      <c r="G418" s="20">
        <v>10013</v>
      </c>
      <c r="H418" s="20">
        <v>1017</v>
      </c>
      <c r="I418" s="20">
        <v>198.8</v>
      </c>
      <c r="J418" s="20">
        <v>23.4</v>
      </c>
      <c r="K418" s="20">
        <v>200.5</v>
      </c>
      <c r="L418" s="20">
        <v>20.8</v>
      </c>
      <c r="M418" s="20">
        <v>32.1</v>
      </c>
      <c r="N418" s="22">
        <v>0.26200000000000001</v>
      </c>
      <c r="O418" s="22">
        <v>0.71799999999999997</v>
      </c>
      <c r="P418" s="22">
        <v>0.316</v>
      </c>
      <c r="Q418" s="23">
        <v>42790</v>
      </c>
      <c r="R418" s="22">
        <v>0.187</v>
      </c>
    </row>
    <row r="419" spans="1:18">
      <c r="A419" s="20">
        <v>2014</v>
      </c>
      <c r="B419" s="21">
        <v>7855</v>
      </c>
      <c r="C419" s="20">
        <v>943.5</v>
      </c>
      <c r="D419" s="20">
        <v>1670</v>
      </c>
      <c r="E419" s="20">
        <v>9455</v>
      </c>
      <c r="F419" s="20">
        <v>1238</v>
      </c>
      <c r="G419" s="20">
        <v>10647</v>
      </c>
      <c r="H419" s="20">
        <v>854</v>
      </c>
      <c r="I419" s="20">
        <v>186.1</v>
      </c>
      <c r="J419" s="20">
        <v>24.8</v>
      </c>
      <c r="K419" s="20">
        <v>216.3</v>
      </c>
      <c r="L419" s="20">
        <v>17.5</v>
      </c>
      <c r="M419" s="20">
        <v>36</v>
      </c>
      <c r="N419" s="22">
        <v>0.24</v>
      </c>
      <c r="O419" s="22">
        <v>0.70499999999999996</v>
      </c>
      <c r="P419" s="22">
        <v>0.34899999999999998</v>
      </c>
      <c r="Q419" s="23">
        <v>42410</v>
      </c>
      <c r="R419" s="22">
        <v>0.19600000000000001</v>
      </c>
    </row>
    <row r="420" spans="1:18">
      <c r="A420" s="20">
        <v>2014</v>
      </c>
      <c r="B420" s="21">
        <v>10394</v>
      </c>
      <c r="C420" s="20">
        <v>818.3</v>
      </c>
      <c r="D420" s="20">
        <v>1688</v>
      </c>
      <c r="E420" s="20">
        <v>12787</v>
      </c>
      <c r="F420" s="20">
        <v>1202</v>
      </c>
      <c r="G420" s="20">
        <v>11817</v>
      </c>
      <c r="H420" s="20">
        <v>1370</v>
      </c>
      <c r="I420" s="20">
        <v>155.5</v>
      </c>
      <c r="J420" s="20">
        <v>14.5</v>
      </c>
      <c r="K420" s="20">
        <v>137.1</v>
      </c>
      <c r="L420" s="20">
        <v>15.8</v>
      </c>
      <c r="M420" s="20">
        <v>19</v>
      </c>
      <c r="N420" s="22">
        <v>0.14699999999999999</v>
      </c>
      <c r="O420" s="22">
        <v>0.79900000000000004</v>
      </c>
      <c r="P420" s="22">
        <v>0.23300000000000001</v>
      </c>
      <c r="Q420" s="23">
        <v>51710</v>
      </c>
      <c r="R420" s="22">
        <v>0.11600000000000001</v>
      </c>
    </row>
    <row r="421" spans="1:18">
      <c r="A421" s="20">
        <v>2014</v>
      </c>
      <c r="B421" s="21">
        <v>8574</v>
      </c>
      <c r="C421" s="20">
        <v>767.5</v>
      </c>
      <c r="D421" s="20">
        <v>934</v>
      </c>
      <c r="E421" s="20">
        <v>10759</v>
      </c>
      <c r="F421" s="20">
        <v>1305</v>
      </c>
      <c r="G421" s="20">
        <v>11135</v>
      </c>
      <c r="H421" s="20">
        <v>1019</v>
      </c>
      <c r="I421" s="20">
        <v>161.69999999999999</v>
      </c>
      <c r="J421" s="20">
        <v>19.8</v>
      </c>
      <c r="K421" s="20">
        <v>167.8</v>
      </c>
      <c r="L421" s="20">
        <v>15.6</v>
      </c>
      <c r="M421" s="20">
        <v>14.5</v>
      </c>
      <c r="N421" s="22">
        <v>0.14599999999999999</v>
      </c>
      <c r="O421" s="22">
        <v>0.78600000000000003</v>
      </c>
      <c r="P421" s="22">
        <v>0.29599999999999999</v>
      </c>
      <c r="Q421" s="23">
        <v>76170</v>
      </c>
      <c r="R421" s="22">
        <v>9.9000000000000005E-2</v>
      </c>
    </row>
    <row r="422" spans="1:18">
      <c r="A422" s="20">
        <v>2014</v>
      </c>
      <c r="B422" s="21">
        <v>9115</v>
      </c>
      <c r="C422" s="20">
        <v>1015.7</v>
      </c>
      <c r="D422" s="20">
        <v>434</v>
      </c>
      <c r="E422" s="20">
        <v>3209</v>
      </c>
      <c r="F422" s="20">
        <v>414</v>
      </c>
      <c r="G422" s="20">
        <v>2776</v>
      </c>
      <c r="H422" s="20">
        <v>258</v>
      </c>
      <c r="I422" s="20">
        <v>170.3</v>
      </c>
      <c r="J422" s="20">
        <v>22.4</v>
      </c>
      <c r="K422" s="20">
        <v>147.9</v>
      </c>
      <c r="L422" s="20">
        <v>13.7</v>
      </c>
      <c r="M422" s="20">
        <v>22.7</v>
      </c>
      <c r="N422" s="22">
        <v>0.193</v>
      </c>
      <c r="O422" s="22">
        <v>0.80300000000000005</v>
      </c>
      <c r="P422" s="22">
        <v>0.28199999999999997</v>
      </c>
      <c r="Q422" s="23">
        <v>63150</v>
      </c>
      <c r="R422" s="22">
        <v>0.14599999999999999</v>
      </c>
    </row>
    <row r="423" spans="1:18">
      <c r="A423" s="20">
        <v>2014</v>
      </c>
      <c r="B423" s="21">
        <v>7967</v>
      </c>
      <c r="C423" s="20">
        <v>947.7</v>
      </c>
      <c r="D423" s="20">
        <v>3349</v>
      </c>
      <c r="E423" s="20">
        <v>21169</v>
      </c>
      <c r="F423" s="20">
        <v>2844</v>
      </c>
      <c r="G423" s="20">
        <v>24692</v>
      </c>
      <c r="H423" s="20">
        <v>1875</v>
      </c>
      <c r="I423" s="20">
        <v>174.1</v>
      </c>
      <c r="J423" s="20">
        <v>23.7</v>
      </c>
      <c r="K423" s="20">
        <v>200.9</v>
      </c>
      <c r="L423" s="20">
        <v>15.5</v>
      </c>
      <c r="M423" s="20">
        <v>27</v>
      </c>
      <c r="N423" s="22">
        <v>0.21199999999999999</v>
      </c>
      <c r="O423" s="22">
        <v>0.745</v>
      </c>
      <c r="P423" s="22">
        <v>0.307</v>
      </c>
      <c r="Q423" s="23">
        <v>52010</v>
      </c>
      <c r="R423" s="22">
        <v>0.16</v>
      </c>
    </row>
    <row r="424" spans="1:18">
      <c r="A424" s="20">
        <v>2014</v>
      </c>
      <c r="B424" s="21">
        <v>8919</v>
      </c>
      <c r="C424" s="20">
        <v>759.5</v>
      </c>
      <c r="D424" s="20">
        <v>1628</v>
      </c>
      <c r="E424" s="20">
        <v>9649</v>
      </c>
      <c r="F424" s="20">
        <v>1193</v>
      </c>
      <c r="G424" s="20">
        <v>7659</v>
      </c>
      <c r="H424" s="20">
        <v>638</v>
      </c>
      <c r="I424" s="20">
        <v>152.6</v>
      </c>
      <c r="J424" s="20">
        <v>18.7</v>
      </c>
      <c r="K424" s="20">
        <v>116.5</v>
      </c>
      <c r="L424" s="20">
        <v>9.8000000000000007</v>
      </c>
      <c r="M424" s="20">
        <v>24.2</v>
      </c>
      <c r="N424" s="22">
        <v>0.16300000000000001</v>
      </c>
      <c r="O424" s="22">
        <v>0.79800000000000004</v>
      </c>
      <c r="P424" s="22">
        <v>0.27600000000000002</v>
      </c>
      <c r="Q424" s="23">
        <v>67240</v>
      </c>
      <c r="R424" s="22">
        <v>0.111</v>
      </c>
    </row>
    <row r="425" spans="1:18">
      <c r="A425" s="20">
        <v>2014</v>
      </c>
      <c r="B425" s="21">
        <v>7828</v>
      </c>
      <c r="C425" s="20">
        <v>961.8</v>
      </c>
      <c r="D425" s="20">
        <v>2053</v>
      </c>
      <c r="E425" s="20">
        <v>13067</v>
      </c>
      <c r="F425" s="20">
        <v>1423</v>
      </c>
      <c r="G425" s="20">
        <v>14338</v>
      </c>
      <c r="H425" s="20">
        <v>1321</v>
      </c>
      <c r="I425" s="20">
        <v>177.7</v>
      </c>
      <c r="J425" s="20">
        <v>19.399999999999999</v>
      </c>
      <c r="K425" s="20">
        <v>194.7</v>
      </c>
      <c r="L425" s="20">
        <v>18.100000000000001</v>
      </c>
      <c r="M425" s="20">
        <v>27.4</v>
      </c>
      <c r="N425" s="22">
        <v>0.20599999999999999</v>
      </c>
      <c r="O425" s="22">
        <v>0.75</v>
      </c>
      <c r="P425" s="22">
        <v>0.30199999999999999</v>
      </c>
      <c r="Q425" s="23">
        <v>35520</v>
      </c>
      <c r="R425" s="22">
        <v>0.154</v>
      </c>
    </row>
    <row r="426" spans="1:18">
      <c r="A426" s="20">
        <v>2014</v>
      </c>
      <c r="B426" s="21">
        <v>7500</v>
      </c>
      <c r="C426" s="20">
        <v>1020.6</v>
      </c>
      <c r="D426" s="20">
        <v>1098</v>
      </c>
      <c r="E426" s="20">
        <v>6534</v>
      </c>
      <c r="F426" s="20">
        <v>1015</v>
      </c>
      <c r="G426" s="20">
        <v>7538</v>
      </c>
      <c r="H426" s="20">
        <v>763</v>
      </c>
      <c r="I426" s="20">
        <v>193.1</v>
      </c>
      <c r="J426" s="20">
        <v>30.4</v>
      </c>
      <c r="K426" s="20">
        <v>229.9</v>
      </c>
      <c r="L426" s="20">
        <v>23.5</v>
      </c>
      <c r="M426" s="20">
        <v>35.200000000000003</v>
      </c>
      <c r="N426" s="22">
        <v>0.23</v>
      </c>
      <c r="O426" s="22">
        <v>0.68400000000000005</v>
      </c>
      <c r="P426" s="22">
        <v>0.35499999999999998</v>
      </c>
      <c r="Q426" s="23">
        <v>56630</v>
      </c>
      <c r="R426" s="22">
        <v>0.222</v>
      </c>
    </row>
    <row r="427" spans="1:18">
      <c r="A427" s="20">
        <v>2014</v>
      </c>
      <c r="B427" s="21">
        <v>7942</v>
      </c>
      <c r="C427" s="20">
        <v>916.5</v>
      </c>
      <c r="D427" s="20">
        <v>253</v>
      </c>
      <c r="E427" s="20">
        <v>2066</v>
      </c>
      <c r="F427" s="20">
        <v>250</v>
      </c>
      <c r="G427" s="20">
        <v>1957</v>
      </c>
      <c r="H427" s="20">
        <v>179</v>
      </c>
      <c r="I427" s="20">
        <v>156.30000000000001</v>
      </c>
      <c r="J427" s="20">
        <v>19.2</v>
      </c>
      <c r="K427" s="20">
        <v>147.80000000000001</v>
      </c>
      <c r="L427" s="20">
        <v>13.7</v>
      </c>
      <c r="M427" s="20">
        <v>19.2</v>
      </c>
      <c r="N427" s="22">
        <v>0.19900000000000001</v>
      </c>
      <c r="O427" s="22">
        <v>0.80400000000000005</v>
      </c>
      <c r="P427" s="22">
        <v>0.26400000000000001</v>
      </c>
      <c r="Q427" s="23">
        <v>51100</v>
      </c>
      <c r="R427" s="22">
        <v>0.161</v>
      </c>
    </row>
    <row r="428" spans="1:18">
      <c r="A428" s="20">
        <v>2014</v>
      </c>
      <c r="B428" s="21">
        <v>9005</v>
      </c>
      <c r="C428" s="20">
        <v>836.3</v>
      </c>
      <c r="D428" s="20">
        <v>364</v>
      </c>
      <c r="E428" s="20">
        <v>1304</v>
      </c>
      <c r="F428" s="20">
        <v>176</v>
      </c>
      <c r="G428" s="20">
        <v>1381</v>
      </c>
      <c r="H428" s="20">
        <v>174</v>
      </c>
      <c r="I428" s="20">
        <v>152.30000000000001</v>
      </c>
      <c r="J428" s="20">
        <v>19.899999999999999</v>
      </c>
      <c r="K428" s="20">
        <v>149.19999999999999</v>
      </c>
      <c r="L428" s="20">
        <v>18.5</v>
      </c>
      <c r="M428" s="20">
        <v>36.200000000000003</v>
      </c>
      <c r="N428" s="22">
        <v>0.19900000000000001</v>
      </c>
      <c r="O428" s="22">
        <v>0.78700000000000003</v>
      </c>
      <c r="P428" s="22">
        <v>0.32200000000000001</v>
      </c>
      <c r="Q428" s="23">
        <v>54310</v>
      </c>
      <c r="R428" s="22">
        <v>0.121</v>
      </c>
    </row>
    <row r="429" spans="1:18">
      <c r="A429" s="20">
        <v>2014</v>
      </c>
      <c r="B429" s="21">
        <v>8175</v>
      </c>
      <c r="C429" s="20">
        <v>849.2</v>
      </c>
      <c r="D429" s="20">
        <v>515</v>
      </c>
      <c r="E429" s="20">
        <v>3459</v>
      </c>
      <c r="F429" s="20">
        <v>473</v>
      </c>
      <c r="G429" s="20">
        <v>3296</v>
      </c>
      <c r="H429" s="20">
        <v>351</v>
      </c>
      <c r="I429" s="20">
        <v>159.6</v>
      </c>
      <c r="J429" s="20">
        <v>21.5</v>
      </c>
      <c r="K429" s="20">
        <v>143</v>
      </c>
      <c r="L429" s="20">
        <v>15.1</v>
      </c>
      <c r="M429" s="20">
        <v>21.9</v>
      </c>
      <c r="N429" s="22">
        <v>0.17299999999999999</v>
      </c>
      <c r="O429" s="22">
        <v>0.78700000000000003</v>
      </c>
      <c r="P429" s="22">
        <v>0.30199999999999999</v>
      </c>
      <c r="Q429" s="23">
        <v>46780</v>
      </c>
      <c r="R429" s="22">
        <v>0.126</v>
      </c>
    </row>
    <row r="430" spans="1:18">
      <c r="A430" s="20">
        <v>2014</v>
      </c>
      <c r="B430" s="21">
        <v>9367</v>
      </c>
      <c r="C430" s="20">
        <v>867.9</v>
      </c>
      <c r="D430" s="20">
        <v>396</v>
      </c>
      <c r="E430" s="20">
        <v>2698</v>
      </c>
      <c r="F430" s="20">
        <v>300</v>
      </c>
      <c r="G430" s="20">
        <v>2464</v>
      </c>
      <c r="H430" s="20">
        <v>194</v>
      </c>
      <c r="I430" s="20">
        <v>160.4</v>
      </c>
      <c r="J430" s="20">
        <v>18</v>
      </c>
      <c r="K430" s="20">
        <v>147.9</v>
      </c>
      <c r="L430" s="20">
        <v>11.5</v>
      </c>
      <c r="M430" s="20">
        <v>24</v>
      </c>
      <c r="N430" s="22">
        <v>0.17499999999999999</v>
      </c>
      <c r="O430" s="22">
        <v>0.80700000000000005</v>
      </c>
      <c r="P430" s="22">
        <v>0.27400000000000002</v>
      </c>
      <c r="Q430" s="23">
        <v>56870</v>
      </c>
      <c r="R430" s="22">
        <v>9.2999999999999999E-2</v>
      </c>
    </row>
    <row r="431" spans="1:18">
      <c r="A431" s="20">
        <v>2014</v>
      </c>
      <c r="B431" s="21">
        <v>9008</v>
      </c>
      <c r="C431" s="20">
        <v>797.9</v>
      </c>
      <c r="D431" s="20">
        <v>1962</v>
      </c>
      <c r="E431" s="20">
        <v>16591</v>
      </c>
      <c r="F431" s="20">
        <v>2062</v>
      </c>
      <c r="G431" s="20">
        <v>18319</v>
      </c>
      <c r="H431" s="20">
        <v>1234</v>
      </c>
      <c r="I431" s="20">
        <v>156.1</v>
      </c>
      <c r="J431" s="20">
        <v>19.3</v>
      </c>
      <c r="K431" s="20">
        <v>166.3</v>
      </c>
      <c r="L431" s="20">
        <v>11.3</v>
      </c>
      <c r="M431" s="20">
        <v>17.399999999999999</v>
      </c>
      <c r="N431" s="22">
        <v>0.151</v>
      </c>
      <c r="O431" s="22">
        <v>0.76700000000000002</v>
      </c>
      <c r="P431" s="22">
        <v>0.26900000000000002</v>
      </c>
      <c r="Q431" s="23">
        <v>73400</v>
      </c>
      <c r="R431" s="22">
        <v>0.111</v>
      </c>
    </row>
    <row r="432" spans="1:18">
      <c r="A432" s="20">
        <v>2014</v>
      </c>
      <c r="B432" s="21">
        <v>7010</v>
      </c>
      <c r="C432" s="20">
        <v>842.9</v>
      </c>
      <c r="D432" s="20">
        <v>442</v>
      </c>
      <c r="E432" s="20">
        <v>3478</v>
      </c>
      <c r="F432" s="20">
        <v>671</v>
      </c>
      <c r="G432" s="20">
        <v>3424</v>
      </c>
      <c r="H432" s="20">
        <v>376</v>
      </c>
      <c r="I432" s="20">
        <v>142.4</v>
      </c>
      <c r="J432" s="20">
        <v>27.5</v>
      </c>
      <c r="K432" s="20">
        <v>143.30000000000001</v>
      </c>
      <c r="L432" s="20">
        <v>16.100000000000001</v>
      </c>
      <c r="M432" s="20">
        <v>18.899999999999999</v>
      </c>
      <c r="N432" s="22">
        <v>0.191</v>
      </c>
      <c r="O432" s="22">
        <v>0.76700000000000002</v>
      </c>
      <c r="P432" s="22">
        <v>0.28399999999999997</v>
      </c>
      <c r="Q432" s="23">
        <v>65240</v>
      </c>
      <c r="R432" s="22">
        <v>0.214</v>
      </c>
    </row>
    <row r="433" spans="1:18">
      <c r="A433" s="20">
        <v>2014</v>
      </c>
      <c r="B433" s="21">
        <v>6723</v>
      </c>
      <c r="C433" s="20">
        <v>767.6</v>
      </c>
      <c r="D433" s="20">
        <v>606</v>
      </c>
      <c r="E433" s="20">
        <v>5015</v>
      </c>
      <c r="F433" s="20">
        <v>350</v>
      </c>
      <c r="G433" s="20">
        <v>5761</v>
      </c>
      <c r="H433" s="20">
        <v>687</v>
      </c>
      <c r="I433" s="20">
        <v>164.5</v>
      </c>
      <c r="J433" s="20">
        <v>11.4</v>
      </c>
      <c r="K433" s="20">
        <v>197.2</v>
      </c>
      <c r="L433" s="20">
        <v>23.8</v>
      </c>
      <c r="M433" s="20">
        <v>23.8</v>
      </c>
      <c r="N433" s="22">
        <v>0.17</v>
      </c>
      <c r="O433" s="22">
        <v>0.77500000000000002</v>
      </c>
      <c r="P433" s="22">
        <v>0.27700000000000002</v>
      </c>
      <c r="Q433" s="23">
        <v>60730</v>
      </c>
      <c r="R433" s="22">
        <v>0.14899999999999999</v>
      </c>
    </row>
    <row r="434" spans="1:18">
      <c r="A434" s="20">
        <v>2014</v>
      </c>
      <c r="B434" s="21">
        <v>9805</v>
      </c>
      <c r="C434" s="20">
        <v>759.4</v>
      </c>
      <c r="D434" s="20">
        <v>2639</v>
      </c>
      <c r="E434" s="20">
        <v>35392</v>
      </c>
      <c r="F434" s="20">
        <v>4064</v>
      </c>
      <c r="G434" s="20">
        <v>43116</v>
      </c>
      <c r="H434" s="20">
        <v>4702</v>
      </c>
      <c r="I434" s="20">
        <v>151.80000000000001</v>
      </c>
      <c r="J434" s="20">
        <v>17.399999999999999</v>
      </c>
      <c r="K434" s="20">
        <v>178.3</v>
      </c>
      <c r="L434" s="20">
        <v>19.5</v>
      </c>
      <c r="M434" s="20">
        <v>10.7</v>
      </c>
      <c r="N434" s="22">
        <v>0.14399999999999999</v>
      </c>
      <c r="O434" s="22">
        <v>0.74099999999999999</v>
      </c>
      <c r="P434" s="22">
        <v>0.27</v>
      </c>
      <c r="Q434" s="23">
        <v>46690</v>
      </c>
      <c r="R434" s="22">
        <v>0.156</v>
      </c>
    </row>
    <row r="435" spans="1:18">
      <c r="A435" s="20">
        <v>2014</v>
      </c>
      <c r="B435" s="21">
        <v>7194</v>
      </c>
      <c r="C435" s="20">
        <v>858.5</v>
      </c>
      <c r="D435" s="20">
        <v>3246</v>
      </c>
      <c r="E435" s="20">
        <v>19342</v>
      </c>
      <c r="F435" s="20">
        <v>2687</v>
      </c>
      <c r="G435" s="20">
        <v>17592</v>
      </c>
      <c r="H435" s="20">
        <v>1874</v>
      </c>
      <c r="I435" s="20">
        <v>169.3</v>
      </c>
      <c r="J435" s="20">
        <v>23.7</v>
      </c>
      <c r="K435" s="20">
        <v>158.69999999999999</v>
      </c>
      <c r="L435" s="20">
        <v>17.2</v>
      </c>
      <c r="M435" s="20">
        <v>30.5</v>
      </c>
      <c r="N435" s="22">
        <v>0.191</v>
      </c>
      <c r="O435" s="22">
        <v>0.76800000000000002</v>
      </c>
      <c r="P435" s="22">
        <v>0.29699999999999999</v>
      </c>
      <c r="Q435" s="23">
        <v>49880</v>
      </c>
      <c r="R435" s="22">
        <v>0.17399999999999999</v>
      </c>
    </row>
    <row r="436" spans="1:18">
      <c r="A436" s="20">
        <v>2014</v>
      </c>
      <c r="B436" s="21">
        <v>8401</v>
      </c>
      <c r="C436" s="20">
        <v>987.6</v>
      </c>
      <c r="D436" s="20">
        <v>4083</v>
      </c>
      <c r="E436" s="20">
        <v>25433</v>
      </c>
      <c r="F436" s="20">
        <v>3641</v>
      </c>
      <c r="G436" s="20">
        <v>27000</v>
      </c>
      <c r="H436" s="20">
        <v>2443</v>
      </c>
      <c r="I436" s="20">
        <v>177.8</v>
      </c>
      <c r="J436" s="20">
        <v>25.7</v>
      </c>
      <c r="K436" s="20">
        <v>186.4</v>
      </c>
      <c r="L436" s="20">
        <v>16.899999999999999</v>
      </c>
      <c r="M436" s="20">
        <v>27.7</v>
      </c>
      <c r="N436" s="22">
        <v>0.21</v>
      </c>
      <c r="O436" s="22">
        <v>0.751</v>
      </c>
      <c r="P436" s="22">
        <v>0.32600000000000001</v>
      </c>
      <c r="Q436" s="23">
        <v>49640</v>
      </c>
      <c r="R436" s="22">
        <v>0.159</v>
      </c>
    </row>
    <row r="437" spans="1:18">
      <c r="A437" s="20">
        <v>2014</v>
      </c>
      <c r="B437" s="21">
        <v>7658</v>
      </c>
      <c r="C437" s="20">
        <v>991.8</v>
      </c>
      <c r="D437" s="20">
        <v>1227</v>
      </c>
      <c r="E437" s="20">
        <v>7934</v>
      </c>
      <c r="F437" s="20">
        <v>1261</v>
      </c>
      <c r="G437" s="20">
        <v>9868</v>
      </c>
      <c r="H437" s="20">
        <v>723</v>
      </c>
      <c r="I437" s="20">
        <v>179.9</v>
      </c>
      <c r="J437" s="20">
        <v>29.1</v>
      </c>
      <c r="K437" s="20">
        <v>228.1</v>
      </c>
      <c r="L437" s="20">
        <v>16.8</v>
      </c>
      <c r="M437" s="20">
        <v>28.9</v>
      </c>
      <c r="N437" s="22">
        <v>0.21099999999999999</v>
      </c>
      <c r="O437" s="22">
        <v>0.71699999999999997</v>
      </c>
      <c r="P437" s="22">
        <v>0.33</v>
      </c>
      <c r="Q437" s="23">
        <v>47200</v>
      </c>
      <c r="R437" s="22">
        <v>0.16500000000000001</v>
      </c>
    </row>
    <row r="438" spans="1:18">
      <c r="A438" s="20">
        <v>2014</v>
      </c>
      <c r="B438" s="21">
        <v>7899</v>
      </c>
      <c r="C438" s="20">
        <v>860.2</v>
      </c>
      <c r="D438" s="20">
        <v>1411</v>
      </c>
      <c r="E438" s="20">
        <v>7863</v>
      </c>
      <c r="F438" s="20">
        <v>1083</v>
      </c>
      <c r="G438" s="20">
        <v>6524</v>
      </c>
      <c r="H438" s="20">
        <v>450</v>
      </c>
      <c r="I438" s="20">
        <v>160.19999999999999</v>
      </c>
      <c r="J438" s="20">
        <v>22.4</v>
      </c>
      <c r="K438" s="20">
        <v>132.1</v>
      </c>
      <c r="L438" s="20">
        <v>9.1</v>
      </c>
      <c r="M438" s="20">
        <v>28.5</v>
      </c>
      <c r="N438" s="22">
        <v>0.17</v>
      </c>
      <c r="O438" s="22">
        <v>0.83499999999999996</v>
      </c>
      <c r="P438" s="22">
        <v>0.27900000000000003</v>
      </c>
      <c r="Q438" s="23">
        <v>58880</v>
      </c>
      <c r="R438" s="22">
        <v>0.161</v>
      </c>
    </row>
    <row r="439" spans="1:18">
      <c r="A439" s="20">
        <v>2014</v>
      </c>
      <c r="B439" s="21">
        <v>9142</v>
      </c>
      <c r="C439" s="20">
        <v>1004.4</v>
      </c>
      <c r="D439" s="20">
        <v>3486</v>
      </c>
      <c r="E439" s="20">
        <v>28692</v>
      </c>
      <c r="F439" s="20">
        <v>3765</v>
      </c>
      <c r="G439" s="20">
        <v>31353</v>
      </c>
      <c r="H439" s="20">
        <v>2541</v>
      </c>
      <c r="I439" s="20">
        <v>169.6</v>
      </c>
      <c r="J439" s="20">
        <v>22</v>
      </c>
      <c r="K439" s="20">
        <v>175.8</v>
      </c>
      <c r="L439" s="20">
        <v>14.2</v>
      </c>
      <c r="M439" s="20">
        <v>18.3</v>
      </c>
      <c r="N439" s="22">
        <v>0.19900000000000001</v>
      </c>
      <c r="O439" s="22">
        <v>0.76700000000000002</v>
      </c>
      <c r="P439" s="22">
        <v>0.30199999999999999</v>
      </c>
      <c r="Q439" s="23">
        <v>55170</v>
      </c>
      <c r="R439" s="22">
        <v>0.13500000000000001</v>
      </c>
    </row>
    <row r="440" spans="1:18">
      <c r="A440" s="20">
        <v>2014</v>
      </c>
      <c r="B440" s="21">
        <v>9484</v>
      </c>
      <c r="C440" s="20">
        <v>925.9</v>
      </c>
      <c r="D440" s="20">
        <v>403</v>
      </c>
      <c r="E440" s="20">
        <v>2242</v>
      </c>
      <c r="F440" s="20">
        <v>252</v>
      </c>
      <c r="G440" s="20">
        <v>2341</v>
      </c>
      <c r="H440" s="20">
        <v>176</v>
      </c>
      <c r="I440" s="20">
        <v>167</v>
      </c>
      <c r="J440" s="20">
        <v>18.3</v>
      </c>
      <c r="K440" s="20">
        <v>160.80000000000001</v>
      </c>
      <c r="L440" s="20">
        <v>11.7</v>
      </c>
      <c r="M440" s="20">
        <v>25.9</v>
      </c>
      <c r="N440" s="22">
        <v>0.16300000000000001</v>
      </c>
      <c r="O440" s="22">
        <v>0.77500000000000002</v>
      </c>
      <c r="P440" s="22">
        <v>0.27</v>
      </c>
      <c r="Q440" s="23">
        <v>58630</v>
      </c>
      <c r="R440" s="22">
        <v>0.14299999999999999</v>
      </c>
    </row>
    <row r="441" spans="1:18">
      <c r="A441" s="20">
        <v>2014</v>
      </c>
      <c r="B441" s="21">
        <v>7210</v>
      </c>
      <c r="C441" s="20">
        <v>940.6</v>
      </c>
      <c r="D441" s="20">
        <v>1938</v>
      </c>
      <c r="E441" s="20">
        <v>9930</v>
      </c>
      <c r="F441" s="20">
        <v>1239</v>
      </c>
      <c r="G441" s="20">
        <v>9964</v>
      </c>
      <c r="H441" s="20">
        <v>751</v>
      </c>
      <c r="I441" s="20">
        <v>171.4</v>
      </c>
      <c r="J441" s="20">
        <v>21.8</v>
      </c>
      <c r="K441" s="20">
        <v>181.1</v>
      </c>
      <c r="L441" s="20">
        <v>13.9</v>
      </c>
      <c r="M441" s="20">
        <v>37.4</v>
      </c>
      <c r="N441" s="22">
        <v>0.215</v>
      </c>
      <c r="O441" s="22">
        <v>0.747</v>
      </c>
      <c r="P441" s="22">
        <v>0.32100000000000001</v>
      </c>
      <c r="Q441" s="23">
        <v>44930</v>
      </c>
      <c r="R441" s="22">
        <v>0.18099999999999999</v>
      </c>
    </row>
    <row r="442" spans="1:18">
      <c r="A442" s="20">
        <v>2014</v>
      </c>
      <c r="B442" s="21">
        <v>9103</v>
      </c>
      <c r="C442" s="20">
        <v>879.9</v>
      </c>
      <c r="D442" s="20">
        <v>434</v>
      </c>
      <c r="E442" s="20">
        <v>1698</v>
      </c>
      <c r="F442" s="20">
        <v>224</v>
      </c>
      <c r="G442" s="20">
        <v>1704</v>
      </c>
      <c r="H442" s="20">
        <v>181</v>
      </c>
      <c r="I442" s="20">
        <v>163.4</v>
      </c>
      <c r="J442" s="20">
        <v>21.3</v>
      </c>
      <c r="K442" s="20">
        <v>154.6</v>
      </c>
      <c r="L442" s="20">
        <v>16.2</v>
      </c>
      <c r="M442" s="20">
        <v>36.200000000000003</v>
      </c>
      <c r="N442" s="22">
        <v>0.186</v>
      </c>
      <c r="O442" s="22">
        <v>0.78800000000000003</v>
      </c>
      <c r="P442" s="22">
        <v>0.29799999999999999</v>
      </c>
      <c r="Q442" s="23">
        <v>53050</v>
      </c>
      <c r="R442" s="22">
        <v>0.14699999999999999</v>
      </c>
    </row>
    <row r="443" spans="1:18">
      <c r="A443" s="20">
        <v>2014</v>
      </c>
      <c r="B443" s="21">
        <v>7418</v>
      </c>
      <c r="C443" s="20">
        <v>987.3</v>
      </c>
      <c r="D443" s="20">
        <v>2672</v>
      </c>
      <c r="E443" s="20">
        <v>14173</v>
      </c>
      <c r="F443" s="20">
        <v>1727</v>
      </c>
      <c r="G443" s="20">
        <v>15223</v>
      </c>
      <c r="H443" s="20">
        <v>1602</v>
      </c>
      <c r="I443" s="20">
        <v>184.2</v>
      </c>
      <c r="J443" s="20">
        <v>23.2</v>
      </c>
      <c r="K443" s="20">
        <v>205.6</v>
      </c>
      <c r="L443" s="20">
        <v>22.1</v>
      </c>
      <c r="M443" s="20">
        <v>38.1</v>
      </c>
      <c r="N443" s="22">
        <v>0.24199999999999999</v>
      </c>
      <c r="O443" s="22">
        <v>0.73199999999999998</v>
      </c>
      <c r="P443" s="22">
        <v>0.312</v>
      </c>
      <c r="Q443" s="23">
        <v>43720</v>
      </c>
      <c r="R443" s="22">
        <v>0.185</v>
      </c>
    </row>
    <row r="444" spans="1:18">
      <c r="A444" s="20">
        <v>2014</v>
      </c>
      <c r="B444" s="21">
        <v>6825</v>
      </c>
      <c r="C444" s="20">
        <v>682.2</v>
      </c>
      <c r="D444" s="20">
        <v>6772</v>
      </c>
      <c r="E444" s="20">
        <v>38847</v>
      </c>
      <c r="F444" s="20">
        <v>5348</v>
      </c>
      <c r="G444" s="20">
        <v>41479</v>
      </c>
      <c r="H444" s="20">
        <v>3452</v>
      </c>
      <c r="I444" s="20">
        <v>152.9</v>
      </c>
      <c r="J444" s="20">
        <v>21.3</v>
      </c>
      <c r="K444" s="20">
        <v>169.9</v>
      </c>
      <c r="L444" s="20">
        <v>14.2</v>
      </c>
      <c r="M444" s="20">
        <v>30</v>
      </c>
      <c r="N444" s="22">
        <v>0.14499999999999999</v>
      </c>
      <c r="O444" s="22">
        <v>0.72399999999999998</v>
      </c>
      <c r="P444" s="22">
        <v>0.31900000000000001</v>
      </c>
      <c r="Q444" s="23">
        <v>53880</v>
      </c>
      <c r="R444" s="22">
        <v>0.17199999999999999</v>
      </c>
    </row>
    <row r="445" spans="1:18">
      <c r="A445" s="20">
        <v>2014</v>
      </c>
      <c r="B445" s="21">
        <v>5825</v>
      </c>
      <c r="C445" s="20">
        <v>568.1</v>
      </c>
      <c r="D445" s="20">
        <v>584</v>
      </c>
      <c r="E445" s="20">
        <v>3043</v>
      </c>
      <c r="F445" s="20">
        <v>570</v>
      </c>
      <c r="G445" s="20">
        <v>3431</v>
      </c>
      <c r="H445" s="20">
        <v>366</v>
      </c>
      <c r="I445" s="20">
        <v>127.4</v>
      </c>
      <c r="J445" s="20">
        <v>24.3</v>
      </c>
      <c r="K445" s="20">
        <v>151</v>
      </c>
      <c r="L445" s="20">
        <v>16.2</v>
      </c>
      <c r="M445" s="20">
        <v>26.7</v>
      </c>
      <c r="N445" s="22">
        <v>9.7000000000000003E-2</v>
      </c>
      <c r="O445" s="22">
        <v>0.83199999999999996</v>
      </c>
      <c r="P445" s="22">
        <v>0.25700000000000001</v>
      </c>
      <c r="Q445" s="23">
        <v>63380</v>
      </c>
      <c r="R445" s="22">
        <v>0.11899999999999999</v>
      </c>
    </row>
    <row r="446" spans="1:18">
      <c r="A446" s="20">
        <v>2014</v>
      </c>
      <c r="B446" s="21">
        <v>7449</v>
      </c>
      <c r="C446" s="20">
        <v>763.8</v>
      </c>
      <c r="D446" s="20">
        <v>1775</v>
      </c>
      <c r="E446" s="20">
        <v>14749</v>
      </c>
      <c r="F446" s="20">
        <v>1683</v>
      </c>
      <c r="G446" s="20">
        <v>13874</v>
      </c>
      <c r="H446" s="20">
        <v>1498</v>
      </c>
      <c r="I446" s="20">
        <v>161.5</v>
      </c>
      <c r="J446" s="20">
        <v>18.5</v>
      </c>
      <c r="K446" s="20">
        <v>156.1</v>
      </c>
      <c r="L446" s="20">
        <v>17.100000000000001</v>
      </c>
      <c r="M446" s="20">
        <v>20.8</v>
      </c>
      <c r="N446" s="22">
        <v>0.19500000000000001</v>
      </c>
      <c r="O446" s="22">
        <v>0.76500000000000001</v>
      </c>
      <c r="P446" s="22">
        <v>0.28499999999999998</v>
      </c>
      <c r="Q446" s="23">
        <v>60710</v>
      </c>
      <c r="R446" s="22">
        <v>0.11899999999999999</v>
      </c>
    </row>
    <row r="447" spans="1:18">
      <c r="A447" s="20">
        <v>2014</v>
      </c>
      <c r="B447" s="21">
        <v>10589</v>
      </c>
      <c r="C447" s="20">
        <v>897.4</v>
      </c>
      <c r="D447" s="20">
        <v>266</v>
      </c>
      <c r="E447" s="20">
        <v>1379</v>
      </c>
      <c r="F447" s="20">
        <v>154</v>
      </c>
      <c r="G447" s="20">
        <v>1311</v>
      </c>
      <c r="H447" s="20">
        <v>74</v>
      </c>
      <c r="I447" s="20">
        <v>167.9</v>
      </c>
      <c r="J447" s="20">
        <v>18.7</v>
      </c>
      <c r="K447" s="20">
        <v>156.6</v>
      </c>
      <c r="L447" s="20">
        <v>9.3000000000000007</v>
      </c>
      <c r="M447" s="20">
        <v>31.9</v>
      </c>
      <c r="N447" s="22">
        <v>0.16400000000000001</v>
      </c>
      <c r="O447" s="22">
        <v>0.81</v>
      </c>
      <c r="P447" s="22">
        <v>0.248</v>
      </c>
      <c r="Q447" s="23">
        <v>66160</v>
      </c>
      <c r="R447" s="22">
        <v>0.10199999999999999</v>
      </c>
    </row>
    <row r="448" spans="1:18">
      <c r="A448" s="20">
        <v>2014</v>
      </c>
      <c r="B448" s="21">
        <v>7602</v>
      </c>
      <c r="C448" s="20">
        <v>737.8</v>
      </c>
      <c r="D448" s="20">
        <v>3344</v>
      </c>
      <c r="E448" s="20">
        <v>12205</v>
      </c>
      <c r="F448" s="20">
        <v>1668</v>
      </c>
      <c r="G448" s="20">
        <v>10710</v>
      </c>
      <c r="H448" s="20">
        <v>729</v>
      </c>
      <c r="I448" s="20">
        <v>155.5</v>
      </c>
      <c r="J448" s="20">
        <v>21.2</v>
      </c>
      <c r="K448" s="20">
        <v>137.19999999999999</v>
      </c>
      <c r="L448" s="20">
        <v>9.4</v>
      </c>
      <c r="M448" s="20">
        <v>43.6</v>
      </c>
      <c r="N448" s="22">
        <v>0.153</v>
      </c>
      <c r="O448" s="22">
        <v>0.81899999999999995</v>
      </c>
      <c r="P448" s="22">
        <v>0.27300000000000002</v>
      </c>
      <c r="Q448" s="23">
        <v>59070</v>
      </c>
      <c r="R448" s="22">
        <v>0.13300000000000001</v>
      </c>
    </row>
    <row r="449" spans="1:18">
      <c r="A449" s="20">
        <v>2014</v>
      </c>
      <c r="B449" s="21">
        <v>8371</v>
      </c>
      <c r="C449" s="20">
        <v>873.5</v>
      </c>
      <c r="D449" s="20">
        <v>1876</v>
      </c>
      <c r="E449" s="20">
        <v>11393</v>
      </c>
      <c r="F449" s="20">
        <v>1352</v>
      </c>
      <c r="G449" s="20">
        <v>11229</v>
      </c>
      <c r="H449" s="20">
        <v>1002</v>
      </c>
      <c r="I449" s="20">
        <v>161.80000000000001</v>
      </c>
      <c r="J449" s="20">
        <v>19.100000000000001</v>
      </c>
      <c r="K449" s="20">
        <v>155.1</v>
      </c>
      <c r="L449" s="20">
        <v>13.8</v>
      </c>
      <c r="M449" s="20">
        <v>25</v>
      </c>
      <c r="N449" s="22">
        <v>0.17399999999999999</v>
      </c>
      <c r="O449" s="22">
        <v>0.78800000000000003</v>
      </c>
      <c r="P449" s="22">
        <v>0.312</v>
      </c>
      <c r="Q449" s="23">
        <v>39550</v>
      </c>
      <c r="R449" s="22">
        <v>0.129</v>
      </c>
    </row>
    <row r="450" spans="1:18">
      <c r="A450" s="20">
        <v>2014</v>
      </c>
      <c r="B450" s="21">
        <v>9385</v>
      </c>
      <c r="C450" s="20">
        <v>1199</v>
      </c>
      <c r="D450" s="20">
        <v>620</v>
      </c>
      <c r="E450" s="20">
        <v>4880</v>
      </c>
      <c r="F450" s="20">
        <v>818</v>
      </c>
      <c r="G450" s="20">
        <v>4692</v>
      </c>
      <c r="H450" s="20">
        <v>473</v>
      </c>
      <c r="I450" s="20">
        <v>195.1</v>
      </c>
      <c r="J450" s="20">
        <v>33.299999999999997</v>
      </c>
      <c r="K450" s="20">
        <v>192.9</v>
      </c>
      <c r="L450" s="20">
        <v>19.600000000000001</v>
      </c>
      <c r="M450" s="20">
        <v>25.5</v>
      </c>
      <c r="N450" s="22">
        <v>0.26700000000000002</v>
      </c>
      <c r="O450" s="22">
        <v>0.71299999999999997</v>
      </c>
      <c r="P450" s="22">
        <v>0.35699999999999998</v>
      </c>
      <c r="Q450" s="23">
        <v>58080</v>
      </c>
      <c r="R450" s="22">
        <v>0.17899999999999999</v>
      </c>
    </row>
    <row r="451" spans="1:18">
      <c r="A451" s="20">
        <v>2014</v>
      </c>
      <c r="B451" s="21">
        <v>8269</v>
      </c>
      <c r="C451" s="20">
        <v>798.8</v>
      </c>
      <c r="D451" s="20">
        <v>162</v>
      </c>
      <c r="E451" s="20">
        <v>922</v>
      </c>
      <c r="F451" s="20">
        <v>110</v>
      </c>
      <c r="G451" s="20">
        <v>1035</v>
      </c>
      <c r="H451" s="20">
        <v>113</v>
      </c>
      <c r="I451" s="20">
        <v>140.69999999999999</v>
      </c>
      <c r="J451" s="20">
        <v>17.600000000000001</v>
      </c>
      <c r="K451" s="20">
        <v>162.19999999999999</v>
      </c>
      <c r="L451" s="20">
        <v>18.100000000000001</v>
      </c>
      <c r="M451" s="20">
        <v>26.6</v>
      </c>
      <c r="N451" s="22">
        <v>0.19500000000000001</v>
      </c>
      <c r="O451" s="22">
        <v>0.77900000000000003</v>
      </c>
      <c r="P451" s="22">
        <v>0.29499999999999998</v>
      </c>
      <c r="Q451" s="23">
        <v>55690</v>
      </c>
      <c r="R451" s="22">
        <v>0.12</v>
      </c>
    </row>
  </sheetData>
  <autoFilter ref="A1:R1" xr:uid="{D7C9FF62-F654-4F74-BF8F-A4FBE525D01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A98A-C23E-4981-970A-83A82A113C2C}">
  <dimension ref="A3:F54"/>
  <sheetViews>
    <sheetView workbookViewId="0">
      <selection activeCell="E4" sqref="E4:F13"/>
    </sheetView>
  </sheetViews>
  <sheetFormatPr defaultRowHeight="14.45"/>
  <cols>
    <col min="1" max="1" width="12.42578125" bestFit="1" customWidth="1"/>
    <col min="2" max="2" width="38.7109375" bestFit="1" customWidth="1"/>
  </cols>
  <sheetData>
    <row r="3" spans="1:6">
      <c r="A3" s="16" t="s">
        <v>88</v>
      </c>
      <c r="B3" t="s">
        <v>89</v>
      </c>
    </row>
    <row r="4" spans="1:6">
      <c r="A4" s="17" t="s">
        <v>22</v>
      </c>
      <c r="B4" s="10">
        <v>12724.111111111111</v>
      </c>
      <c r="E4" s="17" t="s">
        <v>22</v>
      </c>
      <c r="F4" s="10">
        <v>12724.111111111111</v>
      </c>
    </row>
    <row r="5" spans="1:6">
      <c r="A5" s="17" t="s">
        <v>21</v>
      </c>
      <c r="B5" s="10">
        <v>8508.3333333333339</v>
      </c>
      <c r="E5" s="17" t="s">
        <v>52</v>
      </c>
      <c r="F5" s="10">
        <v>12374.444444444445</v>
      </c>
    </row>
    <row r="6" spans="1:6">
      <c r="A6" s="17" t="s">
        <v>24</v>
      </c>
      <c r="B6" s="10">
        <v>8628.7777777777774</v>
      </c>
      <c r="E6" s="17" t="s">
        <v>41</v>
      </c>
      <c r="F6" s="10">
        <v>12305.444444444445</v>
      </c>
    </row>
    <row r="7" spans="1:6">
      <c r="A7" s="17" t="s">
        <v>23</v>
      </c>
      <c r="B7" s="10">
        <v>7903.4444444444443</v>
      </c>
      <c r="E7" s="17" t="s">
        <v>65</v>
      </c>
      <c r="F7" s="10">
        <v>11916.444444444445</v>
      </c>
    </row>
    <row r="8" spans="1:6">
      <c r="A8" s="17" t="s">
        <v>25</v>
      </c>
      <c r="B8" s="10">
        <v>9215.2222222222226</v>
      </c>
      <c r="E8" s="17" t="s">
        <v>28</v>
      </c>
      <c r="F8" s="10">
        <v>11881.888888888889</v>
      </c>
    </row>
    <row r="9" spans="1:6">
      <c r="A9" s="17" t="s">
        <v>26</v>
      </c>
      <c r="B9" s="10">
        <v>7965.8888888888887</v>
      </c>
      <c r="E9" s="17" t="s">
        <v>68</v>
      </c>
      <c r="F9" s="10">
        <v>11520.888888888889</v>
      </c>
    </row>
    <row r="10" spans="1:6">
      <c r="A10" s="17" t="s">
        <v>27</v>
      </c>
      <c r="B10" s="10">
        <v>11492.444444444445</v>
      </c>
      <c r="E10" s="17" t="s">
        <v>27</v>
      </c>
      <c r="F10" s="10">
        <v>11492.444444444445</v>
      </c>
    </row>
    <row r="11" spans="1:6">
      <c r="A11" s="17" t="s">
        <v>28</v>
      </c>
      <c r="B11" s="10">
        <v>11881.888888888889</v>
      </c>
      <c r="E11" s="17" t="s">
        <v>61</v>
      </c>
      <c r="F11" s="10">
        <v>11175.444444444445</v>
      </c>
    </row>
    <row r="12" spans="1:6">
      <c r="A12" s="17" t="s">
        <v>29</v>
      </c>
      <c r="B12" s="10">
        <v>9184.6666666666661</v>
      </c>
      <c r="E12" s="17" t="s">
        <v>39</v>
      </c>
      <c r="F12" s="10">
        <v>11005.777777777777</v>
      </c>
    </row>
    <row r="13" spans="1:6">
      <c r="A13" s="17" t="s">
        <v>30</v>
      </c>
      <c r="B13" s="10">
        <v>7971.2222222222226</v>
      </c>
      <c r="E13" s="17" t="s">
        <v>49</v>
      </c>
      <c r="F13" s="10">
        <v>10962</v>
      </c>
    </row>
    <row r="14" spans="1:6">
      <c r="A14" s="17" t="s">
        <v>31</v>
      </c>
      <c r="B14" s="10">
        <v>9101.8888888888887</v>
      </c>
      <c r="E14" s="17" t="s">
        <v>50</v>
      </c>
      <c r="F14" s="10">
        <v>10830.555555555555</v>
      </c>
    </row>
    <row r="15" spans="1:6">
      <c r="A15" s="17" t="s">
        <v>35</v>
      </c>
      <c r="B15" s="10">
        <v>8997</v>
      </c>
      <c r="E15" s="17" t="s">
        <v>58</v>
      </c>
      <c r="F15" s="10">
        <v>10799.777777777777</v>
      </c>
    </row>
    <row r="16" spans="1:6">
      <c r="A16" s="17" t="s">
        <v>32</v>
      </c>
      <c r="B16" s="10">
        <v>7530.2222222222226</v>
      </c>
      <c r="E16" s="17" t="s">
        <v>59</v>
      </c>
      <c r="F16" s="10">
        <v>10752</v>
      </c>
    </row>
    <row r="17" spans="1:6">
      <c r="A17" s="17" t="s">
        <v>33</v>
      </c>
      <c r="B17" s="10">
        <v>9278.5555555555547</v>
      </c>
      <c r="E17" s="17" t="s">
        <v>54</v>
      </c>
      <c r="F17" s="10">
        <v>10392.111111111111</v>
      </c>
    </row>
    <row r="18" spans="1:6">
      <c r="A18" s="17" t="s">
        <v>34</v>
      </c>
      <c r="B18" s="10">
        <v>9528.2222222222226</v>
      </c>
      <c r="E18" s="17" t="s">
        <v>43</v>
      </c>
      <c r="F18" s="10">
        <v>10173</v>
      </c>
    </row>
    <row r="19" spans="1:6">
      <c r="A19" s="17" t="s">
        <v>36</v>
      </c>
      <c r="B19" s="10">
        <v>8522.8888888888887</v>
      </c>
      <c r="E19" s="17" t="s">
        <v>40</v>
      </c>
      <c r="F19" s="10">
        <v>9997.7777777777774</v>
      </c>
    </row>
    <row r="20" spans="1:6">
      <c r="A20" s="17" t="s">
        <v>37</v>
      </c>
      <c r="B20" s="10">
        <v>9398.8888888888887</v>
      </c>
      <c r="E20" s="17" t="s">
        <v>70</v>
      </c>
      <c r="F20" s="10">
        <v>9893.2222222222226</v>
      </c>
    </row>
    <row r="21" spans="1:6">
      <c r="A21" s="17" t="s">
        <v>38</v>
      </c>
      <c r="B21" s="10">
        <v>9408.8888888888887</v>
      </c>
      <c r="E21" s="17" t="s">
        <v>55</v>
      </c>
      <c r="F21" s="10">
        <v>9757.6666666666661</v>
      </c>
    </row>
    <row r="22" spans="1:6">
      <c r="A22" s="17" t="s">
        <v>41</v>
      </c>
      <c r="B22" s="10">
        <v>12305.444444444445</v>
      </c>
      <c r="E22" s="17" t="s">
        <v>47</v>
      </c>
      <c r="F22" s="10">
        <v>9624.2222222222226</v>
      </c>
    </row>
    <row r="23" spans="1:6">
      <c r="A23" s="17" t="s">
        <v>40</v>
      </c>
      <c r="B23" s="10">
        <v>9997.7777777777774</v>
      </c>
      <c r="E23" s="17" t="s">
        <v>34</v>
      </c>
      <c r="F23" s="10">
        <v>9528.2222222222226</v>
      </c>
    </row>
    <row r="24" spans="1:6">
      <c r="A24" s="17" t="s">
        <v>39</v>
      </c>
      <c r="B24" s="10">
        <v>11005.777777777777</v>
      </c>
      <c r="E24" s="17" t="s">
        <v>46</v>
      </c>
      <c r="F24" s="10">
        <v>9424.6666666666661</v>
      </c>
    </row>
    <row r="25" spans="1:6">
      <c r="A25" s="17" t="s">
        <v>42</v>
      </c>
      <c r="B25" s="10">
        <v>9241.8888888888887</v>
      </c>
      <c r="E25" s="17" t="s">
        <v>38</v>
      </c>
      <c r="F25" s="10">
        <v>9408.8888888888887</v>
      </c>
    </row>
    <row r="26" spans="1:6">
      <c r="A26" s="17" t="s">
        <v>43</v>
      </c>
      <c r="B26" s="10">
        <v>10173</v>
      </c>
      <c r="E26" s="17" t="s">
        <v>37</v>
      </c>
      <c r="F26" s="10">
        <v>9398.8888888888887</v>
      </c>
    </row>
    <row r="27" spans="1:6">
      <c r="A27" s="17" t="s">
        <v>45</v>
      </c>
      <c r="B27" s="10">
        <v>9166.4444444444453</v>
      </c>
      <c r="E27" s="17" t="s">
        <v>69</v>
      </c>
      <c r="F27" s="10">
        <v>9363.8888888888887</v>
      </c>
    </row>
    <row r="28" spans="1:6">
      <c r="A28" s="17" t="s">
        <v>44</v>
      </c>
      <c r="B28" s="10">
        <v>8623.1111111111113</v>
      </c>
      <c r="E28" s="17" t="s">
        <v>57</v>
      </c>
      <c r="F28" s="10">
        <v>9297.3333333333339</v>
      </c>
    </row>
    <row r="29" spans="1:6">
      <c r="A29" s="17" t="s">
        <v>46</v>
      </c>
      <c r="B29" s="10">
        <v>9424.6666666666661</v>
      </c>
      <c r="E29" s="17" t="s">
        <v>33</v>
      </c>
      <c r="F29" s="10">
        <v>9278.5555555555547</v>
      </c>
    </row>
    <row r="30" spans="1:6">
      <c r="A30" s="17" t="s">
        <v>53</v>
      </c>
      <c r="B30" s="10">
        <v>8377.1111111111113</v>
      </c>
      <c r="E30" s="17" t="s">
        <v>42</v>
      </c>
      <c r="F30" s="10">
        <v>9241.8888888888887</v>
      </c>
    </row>
    <row r="31" spans="1:6">
      <c r="A31" s="17" t="s">
        <v>54</v>
      </c>
      <c r="B31" s="10">
        <v>10392.111111111111</v>
      </c>
      <c r="E31" s="17" t="s">
        <v>25</v>
      </c>
      <c r="F31" s="10">
        <v>9215.2222222222226</v>
      </c>
    </row>
    <row r="32" spans="1:6">
      <c r="A32" s="17" t="s">
        <v>47</v>
      </c>
      <c r="B32" s="10">
        <v>9624.2222222222226</v>
      </c>
      <c r="E32" s="17" t="s">
        <v>29</v>
      </c>
      <c r="F32" s="10">
        <v>9184.6666666666661</v>
      </c>
    </row>
    <row r="33" spans="1:6">
      <c r="A33" s="17" t="s">
        <v>49</v>
      </c>
      <c r="B33" s="10">
        <v>10962</v>
      </c>
      <c r="E33" s="17" t="s">
        <v>45</v>
      </c>
      <c r="F33" s="10">
        <v>9166.4444444444453</v>
      </c>
    </row>
    <row r="34" spans="1:6">
      <c r="A34" s="17" t="s">
        <v>50</v>
      </c>
      <c r="B34" s="10">
        <v>10830.555555555555</v>
      </c>
      <c r="E34" s="17" t="s">
        <v>31</v>
      </c>
      <c r="F34" s="10">
        <v>9101.8888888888887</v>
      </c>
    </row>
    <row r="35" spans="1:6">
      <c r="A35" s="17" t="s">
        <v>51</v>
      </c>
      <c r="B35" s="10">
        <v>8240.2222222222226</v>
      </c>
      <c r="E35" s="17" t="s">
        <v>35</v>
      </c>
      <c r="F35" s="10">
        <v>8997</v>
      </c>
    </row>
    <row r="36" spans="1:6">
      <c r="A36" s="17" t="s">
        <v>48</v>
      </c>
      <c r="B36" s="10">
        <v>7856.2222222222226</v>
      </c>
      <c r="E36" s="17" t="s">
        <v>56</v>
      </c>
      <c r="F36" s="10">
        <v>8719.8888888888887</v>
      </c>
    </row>
    <row r="37" spans="1:6">
      <c r="A37" s="17" t="s">
        <v>52</v>
      </c>
      <c r="B37" s="10">
        <v>12374.444444444445</v>
      </c>
      <c r="E37" s="17" t="s">
        <v>67</v>
      </c>
      <c r="F37" s="10">
        <v>8656.8888888888887</v>
      </c>
    </row>
    <row r="38" spans="1:6">
      <c r="A38" s="17" t="s">
        <v>55</v>
      </c>
      <c r="B38" s="10">
        <v>9757.6666666666661</v>
      </c>
      <c r="E38" s="17" t="s">
        <v>62</v>
      </c>
      <c r="F38" s="10">
        <v>8653.7777777777774</v>
      </c>
    </row>
    <row r="39" spans="1:6">
      <c r="A39" s="17" t="s">
        <v>56</v>
      </c>
      <c r="B39" s="10">
        <v>8719.8888888888887</v>
      </c>
      <c r="E39" s="17" t="s">
        <v>24</v>
      </c>
      <c r="F39" s="10">
        <v>8628.7777777777774</v>
      </c>
    </row>
    <row r="40" spans="1:6">
      <c r="A40" s="17" t="s">
        <v>57</v>
      </c>
      <c r="B40" s="10">
        <v>9297.3333333333339</v>
      </c>
      <c r="E40" s="17" t="s">
        <v>44</v>
      </c>
      <c r="F40" s="10">
        <v>8623.1111111111113</v>
      </c>
    </row>
    <row r="41" spans="1:6">
      <c r="A41" s="17" t="s">
        <v>58</v>
      </c>
      <c r="B41" s="10">
        <v>10799.777777777777</v>
      </c>
      <c r="E41" s="17" t="s">
        <v>66</v>
      </c>
      <c r="F41" s="10">
        <v>8537.8888888888887</v>
      </c>
    </row>
    <row r="42" spans="1:6">
      <c r="A42" s="17" t="s">
        <v>59</v>
      </c>
      <c r="B42" s="10">
        <v>10752</v>
      </c>
      <c r="E42" s="17" t="s">
        <v>36</v>
      </c>
      <c r="F42" s="10">
        <v>8522.8888888888887</v>
      </c>
    </row>
    <row r="43" spans="1:6">
      <c r="A43" s="17" t="s">
        <v>60</v>
      </c>
      <c r="B43" s="10">
        <v>8137</v>
      </c>
      <c r="E43" s="17" t="s">
        <v>21</v>
      </c>
      <c r="F43" s="10">
        <v>8508.3333333333339</v>
      </c>
    </row>
    <row r="44" spans="1:6">
      <c r="A44" s="17" t="s">
        <v>61</v>
      </c>
      <c r="B44" s="10">
        <v>11175.444444444445</v>
      </c>
      <c r="E44" s="17" t="s">
        <v>53</v>
      </c>
      <c r="F44" s="10">
        <v>8377.1111111111113</v>
      </c>
    </row>
    <row r="45" spans="1:6">
      <c r="A45" s="17" t="s">
        <v>62</v>
      </c>
      <c r="B45" s="10">
        <v>8653.7777777777774</v>
      </c>
      <c r="E45" s="17" t="s">
        <v>51</v>
      </c>
      <c r="F45" s="10">
        <v>8240.2222222222226</v>
      </c>
    </row>
    <row r="46" spans="1:6">
      <c r="A46" s="17" t="s">
        <v>63</v>
      </c>
      <c r="B46" s="10">
        <v>7831.8888888888887</v>
      </c>
      <c r="E46" s="17" t="s">
        <v>60</v>
      </c>
      <c r="F46" s="10">
        <v>8137</v>
      </c>
    </row>
    <row r="47" spans="1:6">
      <c r="A47" s="17" t="s">
        <v>64</v>
      </c>
      <c r="B47" s="10">
        <v>6950.333333333333</v>
      </c>
      <c r="E47" s="17" t="s">
        <v>30</v>
      </c>
      <c r="F47" s="10">
        <v>7971.2222222222226</v>
      </c>
    </row>
    <row r="48" spans="1:6">
      <c r="A48" s="17" t="s">
        <v>66</v>
      </c>
      <c r="B48" s="10">
        <v>8537.8888888888887</v>
      </c>
      <c r="E48" s="17" t="s">
        <v>26</v>
      </c>
      <c r="F48" s="10">
        <v>7965.8888888888887</v>
      </c>
    </row>
    <row r="49" spans="1:6">
      <c r="A49" s="17" t="s">
        <v>65</v>
      </c>
      <c r="B49" s="10">
        <v>11916.444444444445</v>
      </c>
      <c r="E49" s="17" t="s">
        <v>23</v>
      </c>
      <c r="F49" s="10">
        <v>7903.4444444444443</v>
      </c>
    </row>
    <row r="50" spans="1:6">
      <c r="A50" s="17" t="s">
        <v>67</v>
      </c>
      <c r="B50" s="10">
        <v>8656.8888888888887</v>
      </c>
      <c r="E50" s="17" t="s">
        <v>48</v>
      </c>
      <c r="F50" s="10">
        <v>7856.2222222222226</v>
      </c>
    </row>
    <row r="51" spans="1:6">
      <c r="A51" s="17" t="s">
        <v>69</v>
      </c>
      <c r="B51" s="10">
        <v>9363.8888888888887</v>
      </c>
      <c r="E51" s="17" t="s">
        <v>63</v>
      </c>
      <c r="F51" s="10">
        <v>7831.8888888888887</v>
      </c>
    </row>
    <row r="52" spans="1:6">
      <c r="A52" s="17" t="s">
        <v>68</v>
      </c>
      <c r="B52" s="10">
        <v>11520.888888888889</v>
      </c>
      <c r="E52" s="17" t="s">
        <v>32</v>
      </c>
      <c r="F52" s="10">
        <v>7530.2222222222226</v>
      </c>
    </row>
    <row r="53" spans="1:6">
      <c r="A53" s="17" t="s">
        <v>70</v>
      </c>
      <c r="B53" s="10">
        <v>9893.2222222222226</v>
      </c>
      <c r="E53" s="17" t="s">
        <v>64</v>
      </c>
      <c r="F53" s="10">
        <v>6950.333333333333</v>
      </c>
    </row>
    <row r="54" spans="1:6">
      <c r="A54" s="17" t="s">
        <v>90</v>
      </c>
      <c r="B54" s="10">
        <v>9556.0377777777776</v>
      </c>
    </row>
  </sheetData>
  <autoFilter ref="E4:F53" xr:uid="{CF1EA98A-C23E-4981-970A-83A82A113C2C}">
    <sortState xmlns:xlrd2="http://schemas.microsoft.com/office/spreadsheetml/2017/richdata2" ref="E5:F53">
      <sortCondition descending="1" ref="F4:F53"/>
    </sortState>
  </autoFilter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4473-0B20-4914-867A-E7F60FEF0864}">
  <dimension ref="A3:L54"/>
  <sheetViews>
    <sheetView zoomScale="66" zoomScaleNormal="66" workbookViewId="0">
      <selection activeCell="A4" sqref="A4"/>
    </sheetView>
  </sheetViews>
  <sheetFormatPr defaultRowHeight="14.45"/>
  <cols>
    <col min="1" max="1" width="13.85546875" bestFit="1" customWidth="1"/>
    <col min="2" max="2" width="39.85546875" bestFit="1" customWidth="1"/>
    <col min="3" max="3" width="31.7109375" bestFit="1" customWidth="1"/>
    <col min="4" max="7" width="7" bestFit="1" customWidth="1"/>
    <col min="8" max="10" width="8" bestFit="1" customWidth="1"/>
    <col min="11" max="11" width="10.85546875" bestFit="1" customWidth="1"/>
  </cols>
  <sheetData>
    <row r="3" spans="1:12">
      <c r="A3" s="16" t="s">
        <v>88</v>
      </c>
      <c r="B3" t="s">
        <v>89</v>
      </c>
      <c r="C3" t="s">
        <v>91</v>
      </c>
      <c r="J3" s="28"/>
      <c r="K3" s="28"/>
      <c r="L3" s="28"/>
    </row>
    <row r="4" spans="1:12">
      <c r="A4" s="17" t="s">
        <v>22</v>
      </c>
      <c r="B4" s="10">
        <v>12724.111111111111</v>
      </c>
      <c r="C4">
        <v>671.16666666666663</v>
      </c>
      <c r="J4" s="17"/>
      <c r="K4" s="10"/>
    </row>
    <row r="5" spans="1:12">
      <c r="A5" s="17" t="s">
        <v>21</v>
      </c>
      <c r="B5" s="10">
        <v>8508.3333333333339</v>
      </c>
      <c r="C5">
        <v>1045.7666666666667</v>
      </c>
      <c r="J5" s="17"/>
      <c r="K5" s="10"/>
    </row>
    <row r="6" spans="1:12">
      <c r="A6" s="17" t="s">
        <v>24</v>
      </c>
      <c r="B6" s="10">
        <v>8628.7777777777774</v>
      </c>
      <c r="C6">
        <v>1083.7555555555557</v>
      </c>
      <c r="J6" s="17"/>
      <c r="K6" s="10"/>
    </row>
    <row r="7" spans="1:12">
      <c r="A7" s="17" t="s">
        <v>23</v>
      </c>
      <c r="B7" s="10">
        <v>7903.4444444444443</v>
      </c>
      <c r="C7">
        <v>841.0333333333333</v>
      </c>
      <c r="J7" s="17"/>
      <c r="K7" s="10"/>
    </row>
    <row r="8" spans="1:12">
      <c r="A8" s="17" t="s">
        <v>25</v>
      </c>
      <c r="B8" s="10">
        <v>9215.2222222222226</v>
      </c>
      <c r="C8">
        <v>695.9666666666667</v>
      </c>
      <c r="J8" s="17"/>
      <c r="K8" s="10"/>
    </row>
    <row r="9" spans="1:12">
      <c r="A9" s="17" t="s">
        <v>26</v>
      </c>
      <c r="B9" s="10">
        <v>7965.8888888888887</v>
      </c>
      <c r="C9">
        <v>709.32222222222208</v>
      </c>
      <c r="J9" s="17"/>
      <c r="K9" s="10"/>
    </row>
    <row r="10" spans="1:12">
      <c r="A10" s="17" t="s">
        <v>27</v>
      </c>
      <c r="B10" s="10">
        <v>11492.444444444445</v>
      </c>
      <c r="C10">
        <v>853.0777777777779</v>
      </c>
      <c r="J10" s="17"/>
      <c r="K10" s="10"/>
    </row>
    <row r="11" spans="1:12">
      <c r="A11" s="17" t="s">
        <v>28</v>
      </c>
      <c r="B11" s="10">
        <v>11881.888888888889</v>
      </c>
      <c r="C11">
        <v>936.11111111111109</v>
      </c>
      <c r="J11" s="17"/>
      <c r="K11" s="10"/>
    </row>
    <row r="12" spans="1:12">
      <c r="A12" s="17" t="s">
        <v>29</v>
      </c>
      <c r="B12" s="10">
        <v>9184.6666666666661</v>
      </c>
      <c r="C12">
        <v>848.5</v>
      </c>
      <c r="J12" s="17"/>
      <c r="K12" s="10"/>
    </row>
    <row r="13" spans="1:12">
      <c r="A13" s="17" t="s">
        <v>30</v>
      </c>
      <c r="B13" s="10">
        <v>7971.2222222222226</v>
      </c>
      <c r="C13">
        <v>892.33333333333348</v>
      </c>
    </row>
    <row r="14" spans="1:12">
      <c r="A14" s="17" t="s">
        <v>31</v>
      </c>
      <c r="B14" s="10">
        <v>9101.8888888888887</v>
      </c>
      <c r="C14">
        <v>768.75555555555559</v>
      </c>
    </row>
    <row r="15" spans="1:12">
      <c r="A15" s="17" t="s">
        <v>35</v>
      </c>
      <c r="B15" s="10">
        <v>8997</v>
      </c>
      <c r="C15">
        <v>951.0333333333333</v>
      </c>
    </row>
    <row r="16" spans="1:12">
      <c r="A16" s="17" t="s">
        <v>32</v>
      </c>
      <c r="B16" s="10">
        <v>7530.2222222222226</v>
      </c>
      <c r="C16">
        <v>810.72222222222229</v>
      </c>
    </row>
    <row r="17" spans="1:3">
      <c r="A17" s="17" t="s">
        <v>33</v>
      </c>
      <c r="B17" s="10">
        <v>9278.5555555555547</v>
      </c>
      <c r="C17">
        <v>830.01111111111118</v>
      </c>
    </row>
    <row r="18" spans="1:3">
      <c r="A18" s="17" t="s">
        <v>34</v>
      </c>
      <c r="B18" s="10">
        <v>9528.2222222222226</v>
      </c>
      <c r="C18">
        <v>945.88888888888869</v>
      </c>
    </row>
    <row r="19" spans="1:3">
      <c r="A19" s="17" t="s">
        <v>36</v>
      </c>
      <c r="B19" s="10">
        <v>8522.8888888888887</v>
      </c>
      <c r="C19">
        <v>944.64444444444462</v>
      </c>
    </row>
    <row r="20" spans="1:3">
      <c r="A20" s="17" t="s">
        <v>37</v>
      </c>
      <c r="B20" s="10">
        <v>9398.8888888888887</v>
      </c>
      <c r="C20">
        <v>1045.3555555555554</v>
      </c>
    </row>
    <row r="21" spans="1:3">
      <c r="A21" s="17" t="s">
        <v>38</v>
      </c>
      <c r="B21" s="10">
        <v>9408.8888888888887</v>
      </c>
      <c r="C21">
        <v>1034.1777777777777</v>
      </c>
    </row>
    <row r="22" spans="1:3">
      <c r="A22" s="17" t="s">
        <v>41</v>
      </c>
      <c r="B22" s="10">
        <v>12305.444444444445</v>
      </c>
      <c r="C22">
        <v>827.38888888888891</v>
      </c>
    </row>
    <row r="23" spans="1:3">
      <c r="A23" s="17" t="s">
        <v>40</v>
      </c>
      <c r="B23" s="10">
        <v>9997.7777777777774</v>
      </c>
      <c r="C23">
        <v>903.15555555555557</v>
      </c>
    </row>
    <row r="24" spans="1:3">
      <c r="A24" s="17" t="s">
        <v>39</v>
      </c>
      <c r="B24" s="10">
        <v>11005.777777777777</v>
      </c>
      <c r="C24">
        <v>1022.2666666666667</v>
      </c>
    </row>
    <row r="25" spans="1:3">
      <c r="A25" s="17" t="s">
        <v>42</v>
      </c>
      <c r="B25" s="10">
        <v>9241.8888888888887</v>
      </c>
      <c r="C25">
        <v>927.9222222222221</v>
      </c>
    </row>
    <row r="26" spans="1:3">
      <c r="A26" s="17" t="s">
        <v>43</v>
      </c>
      <c r="B26" s="10">
        <v>10173</v>
      </c>
      <c r="C26">
        <v>859.84444444444443</v>
      </c>
    </row>
    <row r="27" spans="1:3">
      <c r="A27" s="17" t="s">
        <v>45</v>
      </c>
      <c r="B27" s="10">
        <v>9166.4444444444453</v>
      </c>
      <c r="C27">
        <v>1041.4666666666665</v>
      </c>
    </row>
    <row r="28" spans="1:3">
      <c r="A28" s="17" t="s">
        <v>44</v>
      </c>
      <c r="B28" s="10">
        <v>8623.1111111111113</v>
      </c>
      <c r="C28">
        <v>1003.811111111111</v>
      </c>
    </row>
    <row r="29" spans="1:3">
      <c r="A29" s="17" t="s">
        <v>46</v>
      </c>
      <c r="B29" s="10">
        <v>9424.6666666666661</v>
      </c>
      <c r="C29">
        <v>972.65555555555557</v>
      </c>
    </row>
    <row r="30" spans="1:3">
      <c r="A30" s="17" t="s">
        <v>53</v>
      </c>
      <c r="B30" s="10">
        <v>8923</v>
      </c>
      <c r="C30">
        <v>899.36</v>
      </c>
    </row>
    <row r="31" spans="1:3">
      <c r="A31" s="17" t="s">
        <v>54</v>
      </c>
      <c r="B31" s="10">
        <v>10392.111111111111</v>
      </c>
      <c r="C31">
        <v>857.26666666666677</v>
      </c>
    </row>
    <row r="32" spans="1:3">
      <c r="A32" s="17" t="s">
        <v>47</v>
      </c>
      <c r="B32" s="10">
        <v>9624.2222222222226</v>
      </c>
      <c r="C32">
        <v>897.81111111111113</v>
      </c>
    </row>
    <row r="33" spans="1:3">
      <c r="A33" s="17" t="s">
        <v>49</v>
      </c>
      <c r="B33" s="10">
        <v>10962</v>
      </c>
      <c r="C33">
        <v>863.0333333333333</v>
      </c>
    </row>
    <row r="34" spans="1:3">
      <c r="A34" s="17" t="s">
        <v>50</v>
      </c>
      <c r="B34" s="10">
        <v>10830.555555555555</v>
      </c>
      <c r="C34">
        <v>838.9</v>
      </c>
    </row>
    <row r="35" spans="1:3">
      <c r="A35" s="17" t="s">
        <v>51</v>
      </c>
      <c r="B35" s="10">
        <v>8240.2222222222226</v>
      </c>
      <c r="C35">
        <v>904.51111111111106</v>
      </c>
    </row>
    <row r="36" spans="1:3">
      <c r="A36" s="17" t="s">
        <v>48</v>
      </c>
      <c r="B36" s="10">
        <v>7856.2222222222226</v>
      </c>
      <c r="C36">
        <v>859.58888888888885</v>
      </c>
    </row>
    <row r="37" spans="1:3">
      <c r="A37" s="17" t="s">
        <v>52</v>
      </c>
      <c r="B37" s="10">
        <v>10934.538461538461</v>
      </c>
      <c r="C37">
        <v>845.36923076923074</v>
      </c>
    </row>
    <row r="38" spans="1:3">
      <c r="A38" s="17" t="s">
        <v>55</v>
      </c>
      <c r="B38" s="10">
        <v>9757.6666666666661</v>
      </c>
      <c r="C38">
        <v>978.32222222222219</v>
      </c>
    </row>
    <row r="39" spans="1:3">
      <c r="A39" s="17" t="s">
        <v>56</v>
      </c>
      <c r="B39" s="10">
        <v>8719.8888888888887</v>
      </c>
      <c r="C39">
        <v>1058.5333333333333</v>
      </c>
    </row>
    <row r="40" spans="1:3">
      <c r="A40" s="17" t="s">
        <v>57</v>
      </c>
      <c r="B40" s="10">
        <v>9297.3333333333339</v>
      </c>
      <c r="C40">
        <v>938.91111111111115</v>
      </c>
    </row>
    <row r="41" spans="1:3">
      <c r="A41" s="17" t="s">
        <v>58</v>
      </c>
      <c r="B41" s="10">
        <v>10799.777777777777</v>
      </c>
      <c r="C41">
        <v>950.12222222222204</v>
      </c>
    </row>
    <row r="42" spans="1:3">
      <c r="A42" s="17" t="s">
        <v>59</v>
      </c>
      <c r="B42" s="10">
        <v>10752</v>
      </c>
      <c r="C42">
        <v>953.16666666666663</v>
      </c>
    </row>
    <row r="43" spans="1:3">
      <c r="A43" s="17" t="s">
        <v>60</v>
      </c>
      <c r="B43" s="10">
        <v>8137</v>
      </c>
      <c r="C43">
        <v>983.9222222222221</v>
      </c>
    </row>
    <row r="44" spans="1:3">
      <c r="A44" s="17" t="s">
        <v>61</v>
      </c>
      <c r="B44" s="10">
        <v>11175.444444444445</v>
      </c>
      <c r="C44">
        <v>936.15555555555557</v>
      </c>
    </row>
    <row r="45" spans="1:3">
      <c r="A45" s="17" t="s">
        <v>62</v>
      </c>
      <c r="B45" s="10">
        <v>8653.7777777777774</v>
      </c>
      <c r="C45">
        <v>1014.7999999999998</v>
      </c>
    </row>
    <row r="46" spans="1:3">
      <c r="A46" s="17" t="s">
        <v>63</v>
      </c>
      <c r="B46" s="10">
        <v>7831.8888888888887</v>
      </c>
      <c r="C46">
        <v>871.82222222222208</v>
      </c>
    </row>
    <row r="47" spans="1:3">
      <c r="A47" s="17" t="s">
        <v>64</v>
      </c>
      <c r="B47" s="10">
        <v>6950.333333333333</v>
      </c>
      <c r="C47">
        <v>682.71111111111122</v>
      </c>
    </row>
    <row r="48" spans="1:3">
      <c r="A48" s="17" t="s">
        <v>66</v>
      </c>
      <c r="B48" s="10">
        <v>8537.8888888888887</v>
      </c>
      <c r="C48">
        <v>862.17777777777781</v>
      </c>
    </row>
    <row r="49" spans="1:3">
      <c r="A49" s="17" t="s">
        <v>65</v>
      </c>
      <c r="B49" s="10">
        <v>11916.444444444445</v>
      </c>
      <c r="C49">
        <v>791.94444444444446</v>
      </c>
    </row>
    <row r="50" spans="1:3">
      <c r="A50" s="17" t="s">
        <v>67</v>
      </c>
      <c r="B50" s="10">
        <v>8656.8888888888887</v>
      </c>
      <c r="C50">
        <v>794.55555555555554</v>
      </c>
    </row>
    <row r="51" spans="1:3">
      <c r="A51" s="17" t="s">
        <v>69</v>
      </c>
      <c r="B51" s="10">
        <v>9363.8888888888887</v>
      </c>
      <c r="C51">
        <v>1029.4111111111113</v>
      </c>
    </row>
    <row r="52" spans="1:3">
      <c r="A52" s="17" t="s">
        <v>68</v>
      </c>
      <c r="B52" s="10">
        <v>11520.888888888889</v>
      </c>
      <c r="C52">
        <v>1071.2666666666667</v>
      </c>
    </row>
    <row r="53" spans="1:3">
      <c r="A53" s="17" t="s">
        <v>70</v>
      </c>
      <c r="B53" s="10">
        <v>9893.2222222222226</v>
      </c>
      <c r="C53">
        <v>883.8</v>
      </c>
    </row>
    <row r="54" spans="1:3">
      <c r="A54" s="17" t="s">
        <v>90</v>
      </c>
      <c r="B54" s="10">
        <v>9556.0377777777776</v>
      </c>
      <c r="C54">
        <v>904.19199999999967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6F44-1F32-42D1-B998-1F320F6C2676}">
  <dimension ref="A1:C75"/>
  <sheetViews>
    <sheetView topLeftCell="A17" workbookViewId="0">
      <selection activeCell="D31" sqref="D31"/>
    </sheetView>
  </sheetViews>
  <sheetFormatPr defaultRowHeight="14.45"/>
  <sheetData>
    <row r="1" spans="1:3">
      <c r="A1" s="29" t="s">
        <v>88</v>
      </c>
      <c r="B1" s="29" t="s">
        <v>89</v>
      </c>
      <c r="C1" s="29" t="s">
        <v>91</v>
      </c>
    </row>
    <row r="2" spans="1:3">
      <c r="A2" s="17">
        <v>2014</v>
      </c>
      <c r="B2" s="10">
        <v>8133.1</v>
      </c>
      <c r="C2">
        <v>860.67400000000021</v>
      </c>
    </row>
    <row r="3" spans="1:3">
      <c r="A3" s="17">
        <v>2015</v>
      </c>
      <c r="B3" s="10">
        <v>8530.9</v>
      </c>
      <c r="C3">
        <v>883.61799999999994</v>
      </c>
    </row>
    <row r="4" spans="1:3">
      <c r="A4" s="17">
        <v>2016</v>
      </c>
      <c r="B4" s="10">
        <v>8848.92</v>
      </c>
      <c r="C4">
        <v>887.34799999999962</v>
      </c>
    </row>
    <row r="5" spans="1:3">
      <c r="A5" s="17">
        <v>2017</v>
      </c>
      <c r="B5" s="10">
        <v>9147.7000000000007</v>
      </c>
      <c r="C5">
        <v>900.82399999999996</v>
      </c>
    </row>
    <row r="6" spans="1:3">
      <c r="A6" s="17">
        <v>2018</v>
      </c>
      <c r="B6" s="10">
        <v>9450.08</v>
      </c>
      <c r="C6">
        <v>901.34000000000026</v>
      </c>
    </row>
    <row r="7" spans="1:3">
      <c r="A7" s="17">
        <v>2019</v>
      </c>
      <c r="B7" s="10">
        <v>9860.64</v>
      </c>
      <c r="C7">
        <v>909.99600000000009</v>
      </c>
    </row>
    <row r="8" spans="1:3">
      <c r="A8" s="17">
        <v>2020</v>
      </c>
      <c r="B8" s="10">
        <v>10399</v>
      </c>
      <c r="C8">
        <v>1060.5379999999998</v>
      </c>
    </row>
    <row r="9" spans="1:3">
      <c r="A9" s="17">
        <v>2021</v>
      </c>
      <c r="B9" s="10">
        <v>10634.54</v>
      </c>
      <c r="C9">
        <v>904.74599999999987</v>
      </c>
    </row>
    <row r="10" spans="1:3">
      <c r="A10" s="17">
        <v>2022</v>
      </c>
      <c r="B10" s="10">
        <v>10999.46</v>
      </c>
      <c r="C10">
        <v>828.64400000000012</v>
      </c>
    </row>
    <row r="24" spans="1:2">
      <c r="A24" s="29" t="s">
        <v>88</v>
      </c>
      <c r="B24" s="29" t="s">
        <v>89</v>
      </c>
    </row>
    <row r="25" spans="1:2">
      <c r="A25" s="17" t="s">
        <v>22</v>
      </c>
      <c r="B25" s="10">
        <v>12724.111111111111</v>
      </c>
    </row>
    <row r="26" spans="1:2">
      <c r="A26" s="17" t="s">
        <v>41</v>
      </c>
      <c r="B26" s="10">
        <v>12305.444444444445</v>
      </c>
    </row>
    <row r="27" spans="1:2">
      <c r="A27" s="17" t="s">
        <v>65</v>
      </c>
      <c r="B27" s="10">
        <v>11916.444444444445</v>
      </c>
    </row>
    <row r="28" spans="1:2">
      <c r="A28" s="17" t="s">
        <v>28</v>
      </c>
      <c r="B28" s="10">
        <v>11881.888888888889</v>
      </c>
    </row>
    <row r="29" spans="1:2">
      <c r="A29" s="17" t="s">
        <v>68</v>
      </c>
      <c r="B29" s="10">
        <v>11520.888888888889</v>
      </c>
    </row>
    <row r="30" spans="1:2">
      <c r="A30" s="17" t="s">
        <v>27</v>
      </c>
      <c r="B30" s="10">
        <v>11492.444444444445</v>
      </c>
    </row>
    <row r="31" spans="1:2">
      <c r="A31" s="17" t="s">
        <v>61</v>
      </c>
      <c r="B31" s="10">
        <v>11175.444444444445</v>
      </c>
    </row>
    <row r="32" spans="1:2">
      <c r="A32" s="17" t="s">
        <v>39</v>
      </c>
      <c r="B32" s="10">
        <v>11005.777777777777</v>
      </c>
    </row>
    <row r="33" spans="1:2">
      <c r="A33" s="17" t="s">
        <v>49</v>
      </c>
      <c r="B33" s="10">
        <v>10962</v>
      </c>
    </row>
    <row r="34" spans="1:2">
      <c r="A34" s="17" t="s">
        <v>52</v>
      </c>
      <c r="B34" s="10">
        <v>10934.538461538461</v>
      </c>
    </row>
    <row r="35" spans="1:2">
      <c r="A35" s="17" t="s">
        <v>50</v>
      </c>
      <c r="B35" s="10">
        <v>10830.555555555555</v>
      </c>
    </row>
    <row r="36" spans="1:2">
      <c r="A36" s="17" t="s">
        <v>58</v>
      </c>
      <c r="B36" s="10">
        <v>10799.777777777777</v>
      </c>
    </row>
    <row r="37" spans="1:2">
      <c r="A37" s="17" t="s">
        <v>59</v>
      </c>
      <c r="B37" s="10">
        <v>10752</v>
      </c>
    </row>
    <row r="38" spans="1:2">
      <c r="A38" s="17" t="s">
        <v>54</v>
      </c>
      <c r="B38" s="10">
        <v>10392.111111111111</v>
      </c>
    </row>
    <row r="39" spans="1:2">
      <c r="A39" s="17" t="s">
        <v>43</v>
      </c>
      <c r="B39" s="10">
        <v>10173</v>
      </c>
    </row>
    <row r="40" spans="1:2">
      <c r="A40" s="17" t="s">
        <v>40</v>
      </c>
      <c r="B40" s="10">
        <v>9997.7777777777774</v>
      </c>
    </row>
    <row r="41" spans="1:2">
      <c r="A41" s="17" t="s">
        <v>70</v>
      </c>
      <c r="B41" s="10">
        <v>9893.2222222222226</v>
      </c>
    </row>
    <row r="42" spans="1:2">
      <c r="A42" s="17" t="s">
        <v>55</v>
      </c>
      <c r="B42" s="10">
        <v>9757.6666666666661</v>
      </c>
    </row>
    <row r="43" spans="1:2">
      <c r="A43" s="17" t="s">
        <v>47</v>
      </c>
      <c r="B43" s="10">
        <v>9624.2222222222226</v>
      </c>
    </row>
    <row r="44" spans="1:2">
      <c r="A44" s="30" t="s">
        <v>90</v>
      </c>
      <c r="B44" s="32">
        <v>9556.0377777777776</v>
      </c>
    </row>
    <row r="45" spans="1:2">
      <c r="A45" s="17" t="s">
        <v>34</v>
      </c>
      <c r="B45" s="10">
        <v>9528.2222222222226</v>
      </c>
    </row>
    <row r="46" spans="1:2">
      <c r="A46" s="17" t="s">
        <v>46</v>
      </c>
      <c r="B46" s="10">
        <v>9424.6666666666661</v>
      </c>
    </row>
    <row r="47" spans="1:2">
      <c r="A47" s="17" t="s">
        <v>38</v>
      </c>
      <c r="B47" s="10">
        <v>9408.8888888888887</v>
      </c>
    </row>
    <row r="48" spans="1:2">
      <c r="A48" s="17" t="s">
        <v>37</v>
      </c>
      <c r="B48" s="10">
        <v>9398.8888888888887</v>
      </c>
    </row>
    <row r="49" spans="1:2">
      <c r="A49" s="17" t="s">
        <v>69</v>
      </c>
      <c r="B49" s="10">
        <v>9363.8888888888887</v>
      </c>
    </row>
    <row r="50" spans="1:2">
      <c r="A50" s="17" t="s">
        <v>57</v>
      </c>
      <c r="B50" s="10">
        <v>9297.3333333333339</v>
      </c>
    </row>
    <row r="51" spans="1:2">
      <c r="A51" s="17" t="s">
        <v>33</v>
      </c>
      <c r="B51" s="10">
        <v>9278.5555555555547</v>
      </c>
    </row>
    <row r="52" spans="1:2">
      <c r="A52" s="17" t="s">
        <v>42</v>
      </c>
      <c r="B52" s="10">
        <v>9241.8888888888887</v>
      </c>
    </row>
    <row r="53" spans="1:2">
      <c r="A53" s="17" t="s">
        <v>25</v>
      </c>
      <c r="B53" s="10">
        <v>9215.2222222222226</v>
      </c>
    </row>
    <row r="54" spans="1:2">
      <c r="A54" s="17" t="s">
        <v>29</v>
      </c>
      <c r="B54" s="10">
        <v>9184.6666666666661</v>
      </c>
    </row>
    <row r="55" spans="1:2">
      <c r="A55" s="17" t="s">
        <v>45</v>
      </c>
      <c r="B55" s="10">
        <v>9166.4444444444453</v>
      </c>
    </row>
    <row r="56" spans="1:2">
      <c r="A56" s="17" t="s">
        <v>31</v>
      </c>
      <c r="B56" s="10">
        <v>9101.8888888888887</v>
      </c>
    </row>
    <row r="57" spans="1:2">
      <c r="A57" s="17" t="s">
        <v>35</v>
      </c>
      <c r="B57" s="10">
        <v>8997</v>
      </c>
    </row>
    <row r="58" spans="1:2">
      <c r="A58" s="17" t="s">
        <v>53</v>
      </c>
      <c r="B58" s="10">
        <v>8923</v>
      </c>
    </row>
    <row r="59" spans="1:2">
      <c r="A59" s="17" t="s">
        <v>56</v>
      </c>
      <c r="B59" s="10">
        <v>8719.8888888888887</v>
      </c>
    </row>
    <row r="60" spans="1:2">
      <c r="A60" s="17" t="s">
        <v>67</v>
      </c>
      <c r="B60" s="10">
        <v>8656.8888888888887</v>
      </c>
    </row>
    <row r="61" spans="1:2">
      <c r="A61" s="17" t="s">
        <v>62</v>
      </c>
      <c r="B61" s="10">
        <v>8653.7777777777774</v>
      </c>
    </row>
    <row r="62" spans="1:2">
      <c r="A62" s="17" t="s">
        <v>24</v>
      </c>
      <c r="B62" s="10">
        <v>8628.7777777777774</v>
      </c>
    </row>
    <row r="63" spans="1:2">
      <c r="A63" s="17" t="s">
        <v>44</v>
      </c>
      <c r="B63" s="10">
        <v>8623.1111111111113</v>
      </c>
    </row>
    <row r="64" spans="1:2">
      <c r="A64" s="17" t="s">
        <v>66</v>
      </c>
      <c r="B64" s="10">
        <v>8537.8888888888887</v>
      </c>
    </row>
    <row r="65" spans="1:2">
      <c r="A65" s="17" t="s">
        <v>36</v>
      </c>
      <c r="B65" s="10">
        <v>8522.8888888888887</v>
      </c>
    </row>
    <row r="66" spans="1:2">
      <c r="A66" s="17" t="s">
        <v>21</v>
      </c>
      <c r="B66" s="10">
        <v>8508.3333333333339</v>
      </c>
    </row>
    <row r="67" spans="1:2">
      <c r="A67" s="17" t="s">
        <v>51</v>
      </c>
      <c r="B67" s="10">
        <v>8240.2222222222226</v>
      </c>
    </row>
    <row r="68" spans="1:2">
      <c r="A68" s="17" t="s">
        <v>60</v>
      </c>
      <c r="B68" s="10">
        <v>8137</v>
      </c>
    </row>
    <row r="69" spans="1:2">
      <c r="A69" s="17" t="s">
        <v>30</v>
      </c>
      <c r="B69" s="10">
        <v>7971.2222222222226</v>
      </c>
    </row>
    <row r="70" spans="1:2">
      <c r="A70" s="17" t="s">
        <v>26</v>
      </c>
      <c r="B70" s="10">
        <v>7965.8888888888887</v>
      </c>
    </row>
    <row r="71" spans="1:2">
      <c r="A71" s="17" t="s">
        <v>23</v>
      </c>
      <c r="B71" s="10">
        <v>7903.4444444444443</v>
      </c>
    </row>
    <row r="72" spans="1:2">
      <c r="A72" s="17" t="s">
        <v>48</v>
      </c>
      <c r="B72" s="10">
        <v>7856.2222222222226</v>
      </c>
    </row>
    <row r="73" spans="1:2">
      <c r="A73" s="17" t="s">
        <v>63</v>
      </c>
      <c r="B73" s="10">
        <v>7831.8888888888887</v>
      </c>
    </row>
    <row r="74" spans="1:2">
      <c r="A74" s="17" t="s">
        <v>32</v>
      </c>
      <c r="B74" s="10">
        <v>7530.2222222222226</v>
      </c>
    </row>
    <row r="75" spans="1:2">
      <c r="A75" s="31" t="s">
        <v>64</v>
      </c>
      <c r="B75" s="33">
        <v>6950.333333333333</v>
      </c>
    </row>
  </sheetData>
  <autoFilter ref="A24:B24" xr:uid="{40A96F44-1F32-42D1-B998-1F320F6C2676}">
    <sortState xmlns:xlrd2="http://schemas.microsoft.com/office/spreadsheetml/2017/richdata2" ref="A25:B75">
      <sortCondition descending="1" ref="B24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9DE2EBDAD05A47A99F39B8319081FC" ma:contentTypeVersion="4" ma:contentTypeDescription="Create a new document." ma:contentTypeScope="" ma:versionID="df6ec456b4c3ced20250bedc4c7c8099">
  <xsd:schema xmlns:xsd="http://www.w3.org/2001/XMLSchema" xmlns:xs="http://www.w3.org/2001/XMLSchema" xmlns:p="http://schemas.microsoft.com/office/2006/metadata/properties" xmlns:ns2="3564ef8f-abcc-4d74-98c9-d128c47bc87b" targetNamespace="http://schemas.microsoft.com/office/2006/metadata/properties" ma:root="true" ma:fieldsID="a73dd6392b95bec0d978e5d0f48dc4f9" ns2:_="">
    <xsd:import namespace="3564ef8f-abcc-4d74-98c9-d128c47bc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4ef8f-abcc-4d74-98c9-d128c47bc8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0D5454-0FC9-4F53-945E-B5921B69BAB2}"/>
</file>

<file path=customXml/itemProps2.xml><?xml version="1.0" encoding="utf-8"?>
<ds:datastoreItem xmlns:ds="http://schemas.openxmlformats.org/officeDocument/2006/customXml" ds:itemID="{2EFAC43A-CEB0-4EC8-8E89-03211527D7D1}"/>
</file>

<file path=customXml/itemProps3.xml><?xml version="1.0" encoding="utf-8"?>
<ds:datastoreItem xmlns:ds="http://schemas.openxmlformats.org/officeDocument/2006/customXml" ds:itemID="{F9BBB4D1-6F91-4D34-9759-6FA66B1007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2025-02-24T19:04:06Z</dcterms:created>
  <dcterms:modified xsi:type="dcterms:W3CDTF">2025-05-07T18:19:55Z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0x010100C89DE2EBDAD05A47A99F39B8319081FC</vt:lpwstr>
  </property>
</Properties>
</file>