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hatt\Downloads\"/>
    </mc:Choice>
  </mc:AlternateContent>
  <xr:revisionPtr revIDLastSave="0" documentId="13_ncr:1_{1A184C9B-E823-48DF-82C7-C05037EDCFAE}" xr6:coauthVersionLast="36" xr6:coauthVersionMax="43" xr10:uidLastSave="{00000000-0000-0000-0000-000000000000}"/>
  <bookViews>
    <workbookView xWindow="0" yWindow="0" windowWidth="17256" windowHeight="5784" activeTab="3" xr2:uid="{0B8BFDC7-3B49-4FB0-A8BB-6A28D253A7A9}"/>
  </bookViews>
  <sheets>
    <sheet name="Summary" sheetId="1" r:id="rId1"/>
    <sheet name="Comparison Pictures" sheetId="4" r:id="rId2"/>
    <sheet name="Web_Data_Mismatch" sheetId="8" r:id="rId3"/>
    <sheet name="Sheet1" sheetId="9" r:id="rId4"/>
    <sheet name="Test_Data_Mismatch_LRM" sheetId="2" r:id="rId5"/>
    <sheet name="Test_Data_Mismatch_DNN" sheetId="5" r:id="rId6"/>
  </sheets>
  <definedNames>
    <definedName name="_xlnm._FilterDatabase" localSheetId="4" hidden="1">Test_Data_Mismatch_LRM!$A$1:$C$204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6" i="9" l="1"/>
  <c r="I49" i="9"/>
  <c r="I4" i="9"/>
  <c r="I3" i="9"/>
  <c r="I10" i="9"/>
  <c r="I36" i="9"/>
  <c r="I48" i="9"/>
  <c r="I47" i="9"/>
  <c r="I46" i="9"/>
  <c r="I7" i="9"/>
  <c r="I22" i="9"/>
  <c r="I9" i="9"/>
  <c r="I35" i="9"/>
  <c r="I28" i="9"/>
  <c r="I45" i="9"/>
  <c r="I21" i="9"/>
  <c r="I14" i="9"/>
  <c r="I20" i="9"/>
  <c r="I12" i="9"/>
  <c r="I32" i="9"/>
  <c r="I19" i="9"/>
  <c r="I6" i="9"/>
  <c r="I34" i="9"/>
  <c r="I40" i="9"/>
  <c r="I27" i="9"/>
  <c r="I26" i="9"/>
  <c r="I33" i="9"/>
  <c r="I18" i="9"/>
  <c r="I13" i="9"/>
  <c r="I16" i="9"/>
  <c r="I25" i="9"/>
  <c r="I15" i="9"/>
  <c r="I5" i="9"/>
  <c r="I11" i="9"/>
  <c r="I39" i="9"/>
  <c r="I44" i="9"/>
  <c r="I17" i="9"/>
  <c r="I43" i="9"/>
  <c r="I42" i="9"/>
  <c r="I8" i="9"/>
  <c r="I24" i="9"/>
  <c r="I31" i="9"/>
  <c r="I30" i="9"/>
  <c r="I23" i="9"/>
  <c r="I41" i="9"/>
  <c r="I29" i="9"/>
  <c r="I38" i="9"/>
  <c r="I37" i="9"/>
  <c r="D10" i="9"/>
  <c r="D8" i="9"/>
  <c r="D12" i="9"/>
  <c r="D27" i="9"/>
  <c r="D26" i="9"/>
  <c r="D25" i="9"/>
  <c r="D24" i="9"/>
  <c r="D6" i="9"/>
  <c r="D23" i="9"/>
  <c r="D18" i="9"/>
  <c r="D9" i="9"/>
  <c r="D22" i="9"/>
  <c r="D7" i="9"/>
  <c r="D21" i="9"/>
  <c r="D4" i="9"/>
  <c r="D11" i="9"/>
  <c r="D17" i="9"/>
  <c r="D19" i="9"/>
  <c r="D13" i="9"/>
  <c r="D16" i="9"/>
  <c r="D15" i="9"/>
  <c r="D3" i="9"/>
  <c r="D20" i="9"/>
  <c r="D14" i="9"/>
  <c r="D5" i="9"/>
  <c r="K34" i="9"/>
  <c r="K33" i="9"/>
  <c r="K32" i="9"/>
  <c r="K31" i="9"/>
  <c r="K30" i="9"/>
  <c r="K28" i="9"/>
  <c r="K27" i="9"/>
  <c r="K25" i="9"/>
  <c r="K24" i="9"/>
  <c r="K23" i="9"/>
  <c r="K22" i="9"/>
  <c r="K20" i="9"/>
  <c r="K19" i="9"/>
  <c r="K18" i="9"/>
  <c r="K17" i="9"/>
  <c r="K14" i="9"/>
  <c r="K11" i="9"/>
  <c r="K10" i="9"/>
  <c r="K3" i="9"/>
  <c r="G28" i="9"/>
  <c r="G29" i="9"/>
  <c r="G21" i="9"/>
  <c r="G18" i="9"/>
  <c r="G30" i="9"/>
  <c r="G17" i="9"/>
  <c r="G19" i="9"/>
  <c r="G22" i="9"/>
  <c r="G23" i="9"/>
  <c r="G3" i="9"/>
  <c r="G6" i="9"/>
  <c r="G12" i="9"/>
  <c r="G24" i="9"/>
  <c r="G8" i="9"/>
  <c r="G31" i="9"/>
  <c r="G14" i="9"/>
  <c r="G7" i="9"/>
  <c r="G25" i="9"/>
  <c r="G32" i="9"/>
  <c r="G26" i="9"/>
  <c r="G10" i="9"/>
  <c r="G15" i="9"/>
  <c r="G9" i="9"/>
  <c r="G33" i="9"/>
  <c r="G34" i="9"/>
  <c r="G35" i="9"/>
  <c r="G11" i="9"/>
  <c r="G16" i="9"/>
  <c r="G5" i="9"/>
  <c r="G20" i="9"/>
  <c r="G13" i="9"/>
  <c r="G4" i="9"/>
  <c r="G27" i="9"/>
  <c r="B16" i="9"/>
  <c r="B10" i="9"/>
  <c r="K21" i="9" s="1"/>
  <c r="B19" i="9"/>
  <c r="B13" i="9"/>
  <c r="B17" i="9"/>
  <c r="K6" i="9" s="1"/>
  <c r="B9" i="9"/>
  <c r="K12" i="9" s="1"/>
  <c r="B4" i="9"/>
  <c r="K8" i="9" s="1"/>
  <c r="B5" i="9"/>
  <c r="K7" i="9" s="1"/>
  <c r="B20" i="9"/>
  <c r="B15" i="9"/>
  <c r="B21" i="9"/>
  <c r="K26" i="9" s="1"/>
  <c r="L26" i="9" s="1"/>
  <c r="B3" i="9"/>
  <c r="K15" i="9" s="1"/>
  <c r="L15" i="9" s="1"/>
  <c r="B8" i="9"/>
  <c r="K9" i="9" s="1"/>
  <c r="B22" i="9"/>
  <c r="K35" i="9" s="1"/>
  <c r="B12" i="9"/>
  <c r="K16" i="9" s="1"/>
  <c r="B7" i="9"/>
  <c r="K5" i="9" s="1"/>
  <c r="B18" i="9"/>
  <c r="B11" i="9"/>
  <c r="K13" i="9" s="1"/>
  <c r="B14" i="9"/>
  <c r="K4" i="9" s="1"/>
  <c r="L4" i="9" s="1"/>
  <c r="B6" i="9"/>
  <c r="K29" i="9" s="1"/>
  <c r="L35" i="9" l="1"/>
  <c r="L8" i="9"/>
  <c r="L9" i="9"/>
  <c r="D28" i="9"/>
  <c r="L21" i="9"/>
  <c r="L5" i="9"/>
  <c r="L16" i="9"/>
  <c r="L13" i="9"/>
  <c r="L7" i="9"/>
  <c r="L12" i="9"/>
  <c r="L6" i="9"/>
  <c r="L29" i="9"/>
  <c r="G36" i="9"/>
  <c r="B23" i="9"/>
</calcChain>
</file>

<file path=xl/sharedStrings.xml><?xml version="1.0" encoding="utf-8"?>
<sst xmlns="http://schemas.openxmlformats.org/spreadsheetml/2006/main" count="1935" uniqueCount="582">
  <si>
    <t>Machine Learning Model</t>
  </si>
  <si>
    <t>Logistic Regression</t>
  </si>
  <si>
    <t>Training Data Size</t>
  </si>
  <si>
    <t>Testing Data Size</t>
  </si>
  <si>
    <t>Model Metrics Training Dataset</t>
  </si>
  <si>
    <t>Model Metrics Testing Dataset</t>
  </si>
  <si>
    <t>Accuracy</t>
  </si>
  <si>
    <t>Loss</t>
  </si>
  <si>
    <t>Predictions Mismatch Row Count on Testing Dataset</t>
  </si>
  <si>
    <t>Prediction</t>
  </si>
  <si>
    <t>Actual</t>
  </si>
  <si>
    <t>Filename</t>
  </si>
  <si>
    <t>Apple Golden 3</t>
  </si>
  <si>
    <t>Pear</t>
  </si>
  <si>
    <t>fruits-360/Test/Pear/r_78_100.jpg</t>
  </si>
  <si>
    <t>fruits-360/Test/Pear/r_68_100.jpg</t>
  </si>
  <si>
    <t>fruits-360/Test/Pear/r_71_100.jpg</t>
  </si>
  <si>
    <t>Apple Granny Smith</t>
  </si>
  <si>
    <t>fruits-360/Test/Pear/r_85_100.jpg</t>
  </si>
  <si>
    <t>fruits-360/Test/Pear/r_70_100.jpg</t>
  </si>
  <si>
    <t>fruits-360/Test/Pear/r_84_100.jpg</t>
  </si>
  <si>
    <t>fruits-360/Test/Pear/r_69_100.jpg</t>
  </si>
  <si>
    <t>fruits-360/Test/Pear/r_79_100.jpg</t>
  </si>
  <si>
    <t>fruits-360/Test/Pear/r_72_100.jpg</t>
  </si>
  <si>
    <t>fruits-360/Test/Pear/r_86_100.jpg</t>
  </si>
  <si>
    <t>fruits-360/Test/Pear/r_73_100.jpg</t>
  </si>
  <si>
    <t>fruits-360/Test/Pear/r_87_100.jpg</t>
  </si>
  <si>
    <t>Pear Monster</t>
  </si>
  <si>
    <t>fruits-360/Test/Pear/r_82_100.jpg</t>
  </si>
  <si>
    <t>fruits-360/Test/Pear/r_66_100.jpg</t>
  </si>
  <si>
    <t>fruits-360/Test/Pear/r_76_100.jpg</t>
  </si>
  <si>
    <t>fruits-360/Test/Pear/r_83_100.jpg</t>
  </si>
  <si>
    <t>fruits-360/Test/Pear/r_77_100.jpg</t>
  </si>
  <si>
    <t>fruits-360/Test/Pear/r_67_100.jpg</t>
  </si>
  <si>
    <t>fruits-360/Test/Pear/r_65_100.jpg</t>
  </si>
  <si>
    <t>fruits-360/Test/Pear/r_75_100.jpg</t>
  </si>
  <si>
    <t>fruits-360/Test/Pear/r_74_100.jpg</t>
  </si>
  <si>
    <t>Avocado</t>
  </si>
  <si>
    <t>fruits-360/Test/Avocado/r_70_100.jpg</t>
  </si>
  <si>
    <t>fruits-360/Test/Avocado/r_76_100.jpg</t>
  </si>
  <si>
    <t>fruits-360/Test/Avocado/r_74_100.jpg</t>
  </si>
  <si>
    <t>Tomato Maroon</t>
  </si>
  <si>
    <t>Potato Red Washed</t>
  </si>
  <si>
    <t>fruits-360/Test/Potato Red Washed/r2_143_100.jpg</t>
  </si>
  <si>
    <t>fruits-360/Test/Potato Red Washed/r2_142_100.jpg</t>
  </si>
  <si>
    <t>Onion White</t>
  </si>
  <si>
    <t>fruits-360/Test/Potato Red Washed/r2_150_100.jpg</t>
  </si>
  <si>
    <t>fruits-360/Test/Potato Red Washed/r2_149_100.jpg</t>
  </si>
  <si>
    <t>fruits-360/Test/Potato Red Washed/r2_148_100.jpg</t>
  </si>
  <si>
    <t>fruits-360/Test/Potato Red Washed/r2_151_100.jpg</t>
  </si>
  <si>
    <t>fruits-360/Test/Potato Red Washed/r2_144_100.jpg</t>
  </si>
  <si>
    <t>fruits-360/Test/Potato Red Washed/r2_145_100.jpg</t>
  </si>
  <si>
    <t>fruits-360/Test/Potato Red Washed/r2_147_100.jpg</t>
  </si>
  <si>
    <t>fruits-360/Test/Potato Red Washed/r2_146_100.jpg</t>
  </si>
  <si>
    <t>Apple Golden 2</t>
  </si>
  <si>
    <t>fruits-360/Test/Apple Golden 2/r_70_100.jpg</t>
  </si>
  <si>
    <t>Lemon</t>
  </si>
  <si>
    <t>Mandarine</t>
  </si>
  <si>
    <t>fruits-360/Test/Mandarine/r_85_100.jpg</t>
  </si>
  <si>
    <t>fruits-360/Test/Mandarine/r_84_100.jpg</t>
  </si>
  <si>
    <t>fruits-360/Test/Mandarine/r_86_100.jpg</t>
  </si>
  <si>
    <t>fruits-360/Test/Mandarine/r_83_100.jpg</t>
  </si>
  <si>
    <t>fruits-360/Test/Mandarine/r_81_100.jpg</t>
  </si>
  <si>
    <t>fruits-360/Test/Mandarine/r_80_100.jpg</t>
  </si>
  <si>
    <t>Cherry 2</t>
  </si>
  <si>
    <t>Cherry Rainier</t>
  </si>
  <si>
    <t>fruits-360/Test/Cherry Rainier/r_35_100.jpg</t>
  </si>
  <si>
    <t>fruits-360/Test/Cherry Rainier/r_36_100.jpg</t>
  </si>
  <si>
    <t>fruits-360/Test/Cherry Rainier/r_37_100.jpg</t>
  </si>
  <si>
    <t>Peach Flat</t>
  </si>
  <si>
    <t>Chestnut</t>
  </si>
  <si>
    <t>fruits-360/Test/Chestnut/r2_117_100.jpg</t>
  </si>
  <si>
    <t>fruits-360/Test/Chestnut/r2_107_100.jpg</t>
  </si>
  <si>
    <t>fruits-360/Test/Chestnut/r2_106_100.jpg</t>
  </si>
  <si>
    <t>fruits-360/Test/Chestnut/r2_116_100.jpg</t>
  </si>
  <si>
    <t>fruits-360/Test/Chestnut/r2_114_100.jpg</t>
  </si>
  <si>
    <t>fruits-360/Test/Chestnut/r2_115_100.jpg</t>
  </si>
  <si>
    <t>fruits-360/Test/Chestnut/r2_109_100.jpg</t>
  </si>
  <si>
    <t>fruits-360/Test/Chestnut/r2_110_100.jpg</t>
  </si>
  <si>
    <t>fruits-360/Test/Chestnut/r2_111_100.jpg</t>
  </si>
  <si>
    <t>fruits-360/Test/Chestnut/r2_108_100.jpg</t>
  </si>
  <si>
    <t>fruits-360/Test/Chestnut/r2_113_100.jpg</t>
  </si>
  <si>
    <t>fruits-360/Test/Chestnut/r2_112_100.jpg</t>
  </si>
  <si>
    <t>Apple Braeburn</t>
  </si>
  <si>
    <t>Nectarine</t>
  </si>
  <si>
    <t>fruits-360/Test/Nectarine/55_100.jpg</t>
  </si>
  <si>
    <t>fruits-360/Test/Nectarine/63_100.jpg</t>
  </si>
  <si>
    <t>fruits-360/Test/Nectarine/73_100.jpg</t>
  </si>
  <si>
    <t>fruits-360/Test/Nectarine/72_100.jpg</t>
  </si>
  <si>
    <t>fruits-360/Test/Nectarine/62_100.jpg</t>
  </si>
  <si>
    <t>fruits-360/Test/Nectarine/60_100.jpg</t>
  </si>
  <si>
    <t>fruits-360/Test/Nectarine/70_100.jpg</t>
  </si>
  <si>
    <t>fruits-360/Test/Nectarine/79_100.jpg</t>
  </si>
  <si>
    <t>fruits-360/Test/Nectarine/69_100.jpg</t>
  </si>
  <si>
    <t>fruits-360/Test/Nectarine/56_100.jpg</t>
  </si>
  <si>
    <t>fruits-360/Test/Nectarine/68_100.jpg</t>
  </si>
  <si>
    <t>fruits-360/Test/Nectarine/78_100.jpg</t>
  </si>
  <si>
    <t>Peach</t>
  </si>
  <si>
    <t>fruits-360/Test/Nectarine/57_100.jpg</t>
  </si>
  <si>
    <t>fruits-360/Test/Nectarine/71_100.jpg</t>
  </si>
  <si>
    <t>fruits-360/Test/Nectarine/61_100.jpg</t>
  </si>
  <si>
    <t>fruits-360/Test/Nectarine/64_100.jpg</t>
  </si>
  <si>
    <t>fruits-360/Test/Nectarine/74_100.jpg</t>
  </si>
  <si>
    <t>fruits-360/Test/Nectarine/75_100.jpg</t>
  </si>
  <si>
    <t>fruits-360/Test/Nectarine/65_100.jpg</t>
  </si>
  <si>
    <t>fruits-360/Test/Nectarine/58_100.jpg</t>
  </si>
  <si>
    <t>fruits-360/Test/Nectarine/67_100.jpg</t>
  </si>
  <si>
    <t>fruits-360/Test/Nectarine/77_100.jpg</t>
  </si>
  <si>
    <t>fruits-360/Test/Nectarine/59_100.jpg</t>
  </si>
  <si>
    <t>fruits-360/Test/Nectarine/76_100.jpg</t>
  </si>
  <si>
    <t>fruits-360/Test/Nectarine/66_100.jpg</t>
  </si>
  <si>
    <t>Onion Red</t>
  </si>
  <si>
    <t>fruits-360/Test/Onion White/r2_7_100.jpg</t>
  </si>
  <si>
    <t>fruits-360/Test/Onion White/r2_11_100.jpg</t>
  </si>
  <si>
    <t>fruits-360/Test/Onion White/r2_10_100.jpg</t>
  </si>
  <si>
    <t>Apple Red 1</t>
  </si>
  <si>
    <t>fruits-360/Test/Onion White/r_183_100.jpg</t>
  </si>
  <si>
    <t>fruits-360/Test/Onion White/r2_6_100.jpg</t>
  </si>
  <si>
    <t>fruits-360/Test/Onion White/r2_12_100.jpg</t>
  </si>
  <si>
    <t>Physalis with Husk</t>
  </si>
  <si>
    <t>fruits-360/Test/Onion White/r_191_100.jpg</t>
  </si>
  <si>
    <t>fruits-360/Test/Onion White/r_0_100.jpg</t>
  </si>
  <si>
    <t>fruits-360/Test/Onion White/r_188_100.jpg</t>
  </si>
  <si>
    <t>fruits-360/Test/Onion White/r2_4_100.jpg</t>
  </si>
  <si>
    <t>fruits-360/Test/Onion White/r_189_100.jpg</t>
  </si>
  <si>
    <t>fruits-360/Test/Onion White/r_1_100.jpg</t>
  </si>
  <si>
    <t>fruits-360/Test/Onion White/r2_5_100.jpg</t>
  </si>
  <si>
    <t>fruits-360/Test/Onion White/r_190_100.jpg</t>
  </si>
  <si>
    <t>fruits-360/Test/Onion White/r2_9_100.jpg</t>
  </si>
  <si>
    <t>fruits-360/Test/Onion White/r_185_100.jpg</t>
  </si>
  <si>
    <t>fruits-360/Test/Onion White/r2_1_100.jpg</t>
  </si>
  <si>
    <t>fruits-360/Test/Onion White/r2_8_100.jpg</t>
  </si>
  <si>
    <t>fruits-360/Test/Onion White/r_184_100.jpg</t>
  </si>
  <si>
    <t>fruits-360/Test/Onion White/r2_3_100.jpg</t>
  </si>
  <si>
    <t>fruits-360/Test/Onion White/r_186_100.jpg</t>
  </si>
  <si>
    <t>fruits-360/Test/Onion White/r_187_100.jpg</t>
  </si>
  <si>
    <t>fruits-360/Test/Onion White/r2_2_100.jpg</t>
  </si>
  <si>
    <t>Onion Red Peeled</t>
  </si>
  <si>
    <t>fruits-360/Test/Onion Red Peeled/r2_180_100.jpg</t>
  </si>
  <si>
    <t>Apple Pink Lady</t>
  </si>
  <si>
    <t>Apple Crimson Snow</t>
  </si>
  <si>
    <t>fruits-360/Test/Apple Crimson Snow/r_44_100.jpg</t>
  </si>
  <si>
    <t>fruits-360/Test/Apple Crimson Snow/r_37_100.jpg</t>
  </si>
  <si>
    <t>fruits-360/Test/Apple Crimson Snow/r_43_100.jpg</t>
  </si>
  <si>
    <t>fruits-360/Test/Apple Crimson Snow/r_39_100.jpg</t>
  </si>
  <si>
    <t>fruits-360/Test/Apple Crimson Snow/r_42_100.jpg</t>
  </si>
  <si>
    <t>Avocado ripe</t>
  </si>
  <si>
    <t>fruits-360/Test/Avocado ripe/r_190_100.jpg</t>
  </si>
  <si>
    <t>fruits-360/Test/Apple Granny Smith/r_78_100.jpg</t>
  </si>
  <si>
    <t>fruits-360/Test/Apple Granny Smith/r_68_100.jpg</t>
  </si>
  <si>
    <t>fruits-360/Test/Apple Granny Smith/r_57_100.jpg</t>
  </si>
  <si>
    <t>fruits-360/Test/Apple Granny Smith/r_61_100.jpg</t>
  </si>
  <si>
    <t>fruits-360/Test/Apple Granny Smith/r_71_100.jpg</t>
  </si>
  <si>
    <t>fruits-360/Test/Apple Granny Smith/r_85_100.jpg</t>
  </si>
  <si>
    <t>fruits-360/Test/Apple Granny Smith/r_70_100.jpg</t>
  </si>
  <si>
    <t>fruits-360/Test/Apple Granny Smith/r_60_100.jpg</t>
  </si>
  <si>
    <t>fruits-360/Test/Apple Granny Smith/r_84_100.jpg</t>
  </si>
  <si>
    <t>fruits-360/Test/Apple Granny Smith/r_69_100.jpg</t>
  </si>
  <si>
    <t>fruits-360/Test/Apple Granny Smith/r_79_100.jpg</t>
  </si>
  <si>
    <t>fruits-360/Test/Apple Granny Smith/r_62_100.jpg</t>
  </si>
  <si>
    <t>fruits-360/Test/Apple Granny Smith/r_72_100.jpg</t>
  </si>
  <si>
    <t>fruits-360/Test/Apple Granny Smith/r_86_100.jpg</t>
  </si>
  <si>
    <t>fruits-360/Test/Apple Granny Smith/r_73_100.jpg</t>
  </si>
  <si>
    <t>fruits-360/Test/Apple Granny Smith/r_63_100.jpg</t>
  </si>
  <si>
    <t>fruits-360/Test/Apple Granny Smith/r_87_100.jpg</t>
  </si>
  <si>
    <t>fruits-360/Test/Apple Granny Smith/r_59_100.jpg</t>
  </si>
  <si>
    <t>fruits-360/Test/Apple Granny Smith/r_82_100.jpg</t>
  </si>
  <si>
    <t>fruits-360/Test/Apple Granny Smith/r_66_100.jpg</t>
  </si>
  <si>
    <t>fruits-360/Test/Apple Granny Smith/r_76_100.jpg</t>
  </si>
  <si>
    <t>fruits-360/Test/Apple Granny Smith/r_58_100.jpg</t>
  </si>
  <si>
    <t>fruits-360/Test/Apple Granny Smith/r_83_100.jpg</t>
  </si>
  <si>
    <t>fruits-360/Test/Apple Granny Smith/r_77_100.jpg</t>
  </si>
  <si>
    <t>fruits-360/Test/Apple Granny Smith/r_67_100.jpg</t>
  </si>
  <si>
    <t>fruits-360/Test/Apple Granny Smith/r_81_100.jpg</t>
  </si>
  <si>
    <t>fruits-360/Test/Apple Granny Smith/r_65_100.jpg</t>
  </si>
  <si>
    <t>fruits-360/Test/Apple Granny Smith/r_75_100.jpg</t>
  </si>
  <si>
    <t>fruits-360/Test/Apple Granny Smith/r_80_100.jpg</t>
  </si>
  <si>
    <t>fruits-360/Test/Apple Granny Smith/r_74_100.jpg</t>
  </si>
  <si>
    <t>fruits-360/Test/Apple Granny Smith/r_64_100.jpg</t>
  </si>
  <si>
    <t>Apricot</t>
  </si>
  <si>
    <t>fruits-360/Test/Apricot/r_78_100.jpg</t>
  </si>
  <si>
    <t>Tomato 3</t>
  </si>
  <si>
    <t>fruits-360/Test/Apricot/r_68_100.jpg</t>
  </si>
  <si>
    <t>fruits-360/Test/Apricot/r_71_100.jpg</t>
  </si>
  <si>
    <t>Pomegranate</t>
  </si>
  <si>
    <t>fruits-360/Test/Apricot/r_70_100.jpg</t>
  </si>
  <si>
    <t>fruits-360/Test/Apricot/r_69_100.jpg</t>
  </si>
  <si>
    <t>fruits-360/Test/Apricot/r_79_100.jpg</t>
  </si>
  <si>
    <t>fruits-360/Test/Apricot/r_72_100.jpg</t>
  </si>
  <si>
    <t>fruits-360/Test/Apricot/r_73_100.jpg</t>
  </si>
  <si>
    <t>Apple Red Yellow 2</t>
  </si>
  <si>
    <t>fruits-360/Test/Apricot/r_66_100.jpg</t>
  </si>
  <si>
    <t>fruits-360/Test/Apricot/r_76_100.jpg</t>
  </si>
  <si>
    <t>fruits-360/Test/Apricot/r_77_100.jpg</t>
  </si>
  <si>
    <t>fruits-360/Test/Apricot/r_75_100.jpg</t>
  </si>
  <si>
    <t>fruits-360/Test/Apricot/r_74_100.jpg</t>
  </si>
  <si>
    <t>Pitahaya Red</t>
  </si>
  <si>
    <t>Apple Golden 1</t>
  </si>
  <si>
    <t>fruits-360/Test/Apple Golden 1/56_100.jpg</t>
  </si>
  <si>
    <t>Apple Red 2</t>
  </si>
  <si>
    <t>fruits-360/Test/Apple Red 2/r_78_100.jpg</t>
  </si>
  <si>
    <t>fruits-360/Test/Apple Red 2/r_47_100.jpg</t>
  </si>
  <si>
    <t>fruits-360/Test/Apple Red 2/r_71_100.jpg</t>
  </si>
  <si>
    <t>fruits-360/Test/Apple Red 2/r_72_100.jpg</t>
  </si>
  <si>
    <t>fruits-360/Test/Apple Red 2/r_66_100.jpg</t>
  </si>
  <si>
    <t>fruits-360/Test/Apple Red 2/r_48_100.jpg</t>
  </si>
  <si>
    <t>fruits-360/Test/Apple Red 2/r_77_100.jpg</t>
  </si>
  <si>
    <t>fruits-360/Test/Apple Red 2/r_65_100.jpg</t>
  </si>
  <si>
    <t>fruits-360/Test/Apple Red 2/r_75_100.jpg</t>
  </si>
  <si>
    <t>Maracuja</t>
  </si>
  <si>
    <t>Pepino</t>
  </si>
  <si>
    <t>fruits-360/Test/Pepino/r_236_100.jpg</t>
  </si>
  <si>
    <t>Mango</t>
  </si>
  <si>
    <t>fruits-360/Test/Pepino/r_226_100.jpg</t>
  </si>
  <si>
    <t>fruits-360/Test/Pepino/r_244_100.jpg</t>
  </si>
  <si>
    <t>fruits-360/Test/Pepino/r_227_100.jpg</t>
  </si>
  <si>
    <t>fruits-360/Test/Pepino/r_237_100.jpg</t>
  </si>
  <si>
    <t>fruits-360/Test/Pepino/r_235_100.jpg</t>
  </si>
  <si>
    <t>fruits-360/Test/Pepino/r_224_100.jpg</t>
  </si>
  <si>
    <t>fruits-360/Test/Pepino/r_234_100.jpg</t>
  </si>
  <si>
    <t>fruits-360/Test/Pepino/r_228_100.jpg</t>
  </si>
  <si>
    <t>fruits-360/Test/Pepino/r_238_100.jpg</t>
  </si>
  <si>
    <t>fruits-360/Test/Pepino/r_231_100.jpg</t>
  </si>
  <si>
    <t>fruits-360/Test/Pepino/r_242_100.jpg</t>
  </si>
  <si>
    <t>fruits-360/Test/Pepino/r_230_100.jpg</t>
  </si>
  <si>
    <t>fruits-360/Test/Pepino/r_239_100.jpg</t>
  </si>
  <si>
    <t>fruits-360/Test/Pepino/r_229_100.jpg</t>
  </si>
  <si>
    <t>fruits-360/Test/Pepino/r_232_100.jpg</t>
  </si>
  <si>
    <t>fruits-360/Test/Pepino/r_222_100.jpg</t>
  </si>
  <si>
    <t>fruits-360/Test/Pepino/r_240_100.jpg</t>
  </si>
  <si>
    <t>fruits-360/Test/Pepino/r_233_100.jpg</t>
  </si>
  <si>
    <t>fruits-360/Test/Pepino/r_241_100.jpg</t>
  </si>
  <si>
    <t>Apple Red 3</t>
  </si>
  <si>
    <t>fruits-360/Test/Apple Red 3/r_79_100.jpg</t>
  </si>
  <si>
    <t>fruits-360/Test/Apple Red 3/r_86_100.jpg</t>
  </si>
  <si>
    <t>Granadilla</t>
  </si>
  <si>
    <t>Pear Abate</t>
  </si>
  <si>
    <t>fruits-360/Test/Pear Abate/r_85_100.jpg</t>
  </si>
  <si>
    <t>fruits-360/Test/Pear Abate/r_84_100.jpg</t>
  </si>
  <si>
    <t>fruits-360/Test/Pear Abate/r_86_100.jpg</t>
  </si>
  <si>
    <t>fruits-360/Test/Pear Abate/r_87_100.jpg</t>
  </si>
  <si>
    <t>fruits-360/Test/Pear Abate/r_82_100.jpg</t>
  </si>
  <si>
    <t>fruits-360/Test/Pear Abate/r_83_100.jpg</t>
  </si>
  <si>
    <t>fruits-360/Test/Pear Abate/r_88_100.jpg</t>
  </si>
  <si>
    <t>fruits-360/Test/Pear Abate/r_91_100.jpg</t>
  </si>
  <si>
    <t>fruits-360/Test/Pear Abate/r_90_100.jpg</t>
  </si>
  <si>
    <t>fruits-360/Test/Pear Abate/r_89_100.jpg</t>
  </si>
  <si>
    <t>fruits-360/Test/Peach/r_68_100.jpg</t>
  </si>
  <si>
    <t>fruits-360/Test/Peach/r_71_100.jpg</t>
  </si>
  <si>
    <t>fruits-360/Test/Peach/r_70_100.jpg</t>
  </si>
  <si>
    <t>fruits-360/Test/Peach/r_69_100.jpg</t>
  </si>
  <si>
    <t>fruits-360/Test/Peach/r_72_100.jpg</t>
  </si>
  <si>
    <t>fruits-360/Test/Peach/r_81_100.jpg</t>
  </si>
  <si>
    <t>Pear Red</t>
  </si>
  <si>
    <t>Plum</t>
  </si>
  <si>
    <t>fruits-360/Test/Potato Red Washed/r2_153_100.jpg</t>
  </si>
  <si>
    <t>Passion Fruit</t>
  </si>
  <si>
    <t>Guava</t>
  </si>
  <si>
    <t>fruits-360/Test/Potato Red Washed/r2_161_100.jpg</t>
  </si>
  <si>
    <t>fruits-360/Test/Potato Red Washed/r2_160_100.jpg</t>
  </si>
  <si>
    <t>Potato White</t>
  </si>
  <si>
    <t>Kohlrabi</t>
  </si>
  <si>
    <t>fruits-360/Test/Kohlrabi/r_279_100.jpg</t>
  </si>
  <si>
    <t>fruits-360/Test/Kohlrabi/r_284_100.jpg</t>
  </si>
  <si>
    <t>fruits-360/Test/Kohlrabi/r_280_100.jpg</t>
  </si>
  <si>
    <t>fruits-360/Test/Kohlrabi/r_282_100.jpg</t>
  </si>
  <si>
    <t>Strawberry Wedge</t>
  </si>
  <si>
    <t>fruits-360/Test/Strawberry Wedge/r_255_100.jpg</t>
  </si>
  <si>
    <t>fruits-360/Test/Strawberry Wedge/r_257_100.jpg</t>
  </si>
  <si>
    <t>fruits-360/Test/Strawberry Wedge/r_256_100.jpg</t>
  </si>
  <si>
    <t>fruits-360/Test/Strawberry Wedge/0_100.jpg</t>
  </si>
  <si>
    <t>fruits-360/Test/Strawberry Wedge/r2_0_100.jpg</t>
  </si>
  <si>
    <t>fruits-360/Test/Strawberry Wedge/r_258_100.jpg</t>
  </si>
  <si>
    <t>Pomelo Sweetie</t>
  </si>
  <si>
    <t>Pepper Yellow</t>
  </si>
  <si>
    <t>Pepper Red</t>
  </si>
  <si>
    <t>fruits-360/Test/Cherry Rainier/r_46_100.jpg</t>
  </si>
  <si>
    <t>fruits-360/Test/Cherry Rainier/r_45_100.jpg</t>
  </si>
  <si>
    <t>fruits-360/Test/Cherry Rainier/r_40_100.jpg</t>
  </si>
  <si>
    <t>fruits-360/Test/Cherry Rainier/r_50_100.jpg</t>
  </si>
  <si>
    <t>fruits-360/Test/Cherry Rainier/r_41_100.jpg</t>
  </si>
  <si>
    <t>fruits-360/Test/Cherry Rainier/r_43_100.jpg</t>
  </si>
  <si>
    <t>fruits-360/Test/Cherry Rainier/r_38_100.jpg</t>
  </si>
  <si>
    <t>fruits-360/Test/Cherry Rainier/r_39_100.jpg</t>
  </si>
  <si>
    <t>fruits-360/Test/Cherry Rainier/r_42_100.jpg</t>
  </si>
  <si>
    <t>fruits-360/Test/Plum/r_68_100.jpg</t>
  </si>
  <si>
    <t>fruits-360/Test/Plum/r_70_100.jpg</t>
  </si>
  <si>
    <t>fruits-360/Test/Plum/r_69_100.jpg</t>
  </si>
  <si>
    <t>fruits-360/Test/Nectarine/54_100.jpg</t>
  </si>
  <si>
    <t>fruits-360/Test/Nectarine/r_76_100.jpg</t>
  </si>
  <si>
    <t>fruits-360/Test/Nectarine/52_100.jpg</t>
  </si>
  <si>
    <t>fruits-360/Test/Nectarine/53_100.jpg</t>
  </si>
  <si>
    <t>fruits-360/Test/Nectarine/r_77_100.jpg</t>
  </si>
  <si>
    <t>fruits-360/Test/Nectarine/r_75_100.jpg</t>
  </si>
  <si>
    <t>fruits-360/Test/Nectarine/r_74_100.jpg</t>
  </si>
  <si>
    <t>Cantaloupe 2</t>
  </si>
  <si>
    <t>fruits-360/Test/Cantaloupe 2/0_100.jpg</t>
  </si>
  <si>
    <t>Huckleberry</t>
  </si>
  <si>
    <t>Cocos</t>
  </si>
  <si>
    <t>Kiwi</t>
  </si>
  <si>
    <t>fruits-360/Test/Cocos/r_101_100.jpg</t>
  </si>
  <si>
    <t>fruits-360/Test/Avocado ripe/r_191_100.jpg</t>
  </si>
  <si>
    <t>fruits-360/Test/Avocado ripe/r_91_100.jpg</t>
  </si>
  <si>
    <t>Tomato 1</t>
  </si>
  <si>
    <t>fruits-360/Test/Tomato 1/r_266_100.jpg</t>
  </si>
  <si>
    <t>fruits-360/Test/Tomato 1/r_267_100.jpg</t>
  </si>
  <si>
    <t>fruits-360/Test/Apricot/r_57_100.jpg</t>
  </si>
  <si>
    <t>fruits-360/Test/Apricot/r_55_100.jpg</t>
  </si>
  <si>
    <t>fruits-360/Test/Apple Pink Lady/r_233_100.jpg</t>
  </si>
  <si>
    <t>Banana Lady Finger</t>
  </si>
  <si>
    <t>Banana</t>
  </si>
  <si>
    <t>fruits-360/Test/Banana/167_100.jpg</t>
  </si>
  <si>
    <t>fruits-360/Test/Apple Red 2/r_68_100.jpg</t>
  </si>
  <si>
    <t>fruits-360/Test/Apple Red 2/r_70_100.jpg</t>
  </si>
  <si>
    <t>fruits-360/Test/Apple Red 2/r_79_100.jpg</t>
  </si>
  <si>
    <t>fruits-360/Test/Apple Red 2/r_73_100.jpg</t>
  </si>
  <si>
    <t>fruits-360/Test/Apple Red 2/r_74_100.jpg</t>
  </si>
  <si>
    <t>Grape White</t>
  </si>
  <si>
    <t>fruits-360/Test/Pepino/r_254_100.jpg</t>
  </si>
  <si>
    <t>fruits-360/Test/Pepino/r_255_100.jpg</t>
  </si>
  <si>
    <t>fruits-360/Test/Pepino/r_225_100.jpg</t>
  </si>
  <si>
    <t>fruits-360/Test/Pepino/r_253_100.jpg</t>
  </si>
  <si>
    <t>fruits-360/Test/Pepino/r_221_100.jpg</t>
  </si>
  <si>
    <t>fruits-360/Test/Pepino/r_220_100.jpg</t>
  </si>
  <si>
    <t>fruits-360/Test/Pepino/r_223_100.jpg</t>
  </si>
  <si>
    <t>Papaya</t>
  </si>
  <si>
    <t>fruits-360/Test/Pear Abate/r_92_100.jpg</t>
  </si>
  <si>
    <t>fruits-360/Test/Pear Abate/r_81_100.jpg</t>
  </si>
  <si>
    <t>Kumquats</t>
  </si>
  <si>
    <t>Logistic Regression Model Prediction Sample</t>
  </si>
  <si>
    <t>Deep Neural Network Model Prediction Sample</t>
  </si>
  <si>
    <t>Grape Blue</t>
  </si>
  <si>
    <t>Apple Red Delicious</t>
  </si>
  <si>
    <t>fruits-360/Test/Apple Red Delicious/r_282_100.jpg</t>
  </si>
  <si>
    <t>fruits-360/Test/Apple Red Delicious/r_283_100.jpg</t>
  </si>
  <si>
    <t>Melon Piel de Sapo</t>
  </si>
  <si>
    <t>fruits-360/Test/Melon Piel de Sapo/276_100.jpg</t>
  </si>
  <si>
    <t>fruits-360/Test/Melon Piel de Sapo/274_100.jpg</t>
  </si>
  <si>
    <t>fruits-360/Test/Kohlrabi/r_133_100.jpg</t>
  </si>
  <si>
    <t>fruits-360/Test/Kohlrabi/r_135_100.jpg</t>
  </si>
  <si>
    <t>fruits-360/Test/Guava/r_270_100.jpg</t>
  </si>
  <si>
    <t>Salak</t>
  </si>
  <si>
    <t>fruits-360/Test/Strawberry Wedge/r_259_100.jpg</t>
  </si>
  <si>
    <t>fruits-360/Test/Pear Monster/r_176_100.jpg</t>
  </si>
  <si>
    <t>fruits-360/Test/Pear Monster/r_177_100.jpg</t>
  </si>
  <si>
    <t>fruits-360/Test/Pear Monster/r_175_100.jpg</t>
  </si>
  <si>
    <t>fruits-360/Test/Pear Monster/r_174_100.jpg</t>
  </si>
  <si>
    <t>fruits-360/Test/Pear Monster/r_172_100.jpg</t>
  </si>
  <si>
    <t>fruits-360/Test/Pear Monster/r_173_100.jpg</t>
  </si>
  <si>
    <t>fruits-360/Test/Pitahaya Red/r_185_100.jpg</t>
  </si>
  <si>
    <t>fruits-360/Test/Pitahaya Red/r_144_100.jpg</t>
  </si>
  <si>
    <t>fruits-360/Test/Pitahaya Red/r_145_100.jpg</t>
  </si>
  <si>
    <t>fruits-360/Test/Apple Golden 3/r_57_100.jpg</t>
  </si>
  <si>
    <t>fruits-360/Test/Apple Golden 3/r_56_100.jpg</t>
  </si>
  <si>
    <t>fruits-360/Test/Apple Golden 3/r_66_100.jpg</t>
  </si>
  <si>
    <t>Banana Red</t>
  </si>
  <si>
    <t>fruits-360/Test/Banana Red/r_150_100.jpg</t>
  </si>
  <si>
    <t>fruits-360/Test/Banana Red/r_140_100.jpg</t>
  </si>
  <si>
    <t>fruits-360/Test/Banana Red/r_132_100.jpg</t>
  </si>
  <si>
    <t>fruits-360/Test/Banana Red/r_149_100.jpg</t>
  </si>
  <si>
    <t>fruits-360/Test/Banana Red/87_100.jpg</t>
  </si>
  <si>
    <t>fruits-360/Test/Banana Red/r_158_100.jpg</t>
  </si>
  <si>
    <t>fruits-360/Test/Banana Red/r_148_100.jpg</t>
  </si>
  <si>
    <t>fruits-360/Test/Banana Red/r_141_100.jpg</t>
  </si>
  <si>
    <t>fruits-360/Test/Banana Red/r_151_100.jpg</t>
  </si>
  <si>
    <t>fruits-360/Test/Banana Red/r_133_100.jpg</t>
  </si>
  <si>
    <t>fruits-360/Test/Banana Red/r_128_100.jpg</t>
  </si>
  <si>
    <t>fruits-360/Test/Banana Red/r_138_100.jpg</t>
  </si>
  <si>
    <t>Strawberry</t>
  </si>
  <si>
    <t>fruits-360/Test/Banana Red/94_100.jpg</t>
  </si>
  <si>
    <t>fruits-360/Test/Banana Red/r_131_100.jpg</t>
  </si>
  <si>
    <t>fruits-360/Test/Banana Red/r_153_100.jpg</t>
  </si>
  <si>
    <t>fruits-360/Test/Banana Red/r_143_100.jpg</t>
  </si>
  <si>
    <t>fruits-360/Test/Banana Red/r_130_100.jpg</t>
  </si>
  <si>
    <t>fruits-360/Test/Banana Red/r_142_100.jpg</t>
  </si>
  <si>
    <t>fruits-360/Test/Banana Red/r_152_100.jpg</t>
  </si>
  <si>
    <t>fruits-360/Test/Banana Red/r_139_100.jpg</t>
  </si>
  <si>
    <t>fruits-360/Test/Banana Red/r_129_100.jpg</t>
  </si>
  <si>
    <t>fruits-360/Test/Banana Red/95_100.jpg</t>
  </si>
  <si>
    <t>fruits-360/Test/Banana Red/r_135_100.jpg</t>
  </si>
  <si>
    <t>fruits-360/Test/Banana Red/r_157_100.jpg</t>
  </si>
  <si>
    <t>fruits-360/Test/Banana Red/r_147_100.jpg</t>
  </si>
  <si>
    <t>fruits-360/Test/Banana Red/88_100.jpg</t>
  </si>
  <si>
    <t>fruits-360/Test/Banana Red/r_134_100.jpg</t>
  </si>
  <si>
    <t>fruits-360/Test/Banana Red/r_146_100.jpg</t>
  </si>
  <si>
    <t>fruits-360/Test/Banana Red/r_156_100.jpg</t>
  </si>
  <si>
    <t>fruits-360/Test/Banana Red/91_100.jpg</t>
  </si>
  <si>
    <t>fruits-360/Test/Banana Red/r_154_100.jpg</t>
  </si>
  <si>
    <t>fruits-360/Test/Banana Red/r_144_100.jpg</t>
  </si>
  <si>
    <t>fruits-360/Test/Banana Red/r_136_100.jpg</t>
  </si>
  <si>
    <t>fruits-360/Test/Banana Red/r_126_100.jpg</t>
  </si>
  <si>
    <t>fruits-360/Test/Banana Red/93_100.jpg</t>
  </si>
  <si>
    <t>fruits-360/Test/Banana Red/92_100.jpg</t>
  </si>
  <si>
    <t>fruits-360/Test/Banana Red/r_145_100.jpg</t>
  </si>
  <si>
    <t>fruits-360/Test/Banana Red/r_155_100.jpg</t>
  </si>
  <si>
    <t>fruits-360/Test/Banana Red/r_127_100.jpg</t>
  </si>
  <si>
    <t>fruits-360/Test/Banana Red/r_137_100.jpg</t>
  </si>
  <si>
    <t>fruits-360/Test/Cherry Rainier/r_47_100.jpg</t>
  </si>
  <si>
    <t>Redcurrant</t>
  </si>
  <si>
    <t>fruits-360/Test/Cherry Rainier/r_57_100.jpg</t>
  </si>
  <si>
    <t>fruits-360/Test/Cherry Rainier/r_61_100.jpg</t>
  </si>
  <si>
    <t>fruits-360/Test/Cherry Rainier/r_60_100.jpg</t>
  </si>
  <si>
    <t>Pear Williams</t>
  </si>
  <si>
    <t>fruits-360/Test/Cherry Rainier/r_44_100.jpg</t>
  </si>
  <si>
    <t>fruits-360/Test/Cherry Rainier/r_55_100.jpg</t>
  </si>
  <si>
    <t>fruits-360/Test/Cherry Rainier/r_59_100.jpg</t>
  </si>
  <si>
    <t>fruits-360/Test/Cherry Rainier/r_49_100.jpg</t>
  </si>
  <si>
    <t>fruits-360/Test/Cherry Rainier/r_66_100.jpg</t>
  </si>
  <si>
    <t>fruits-360/Test/Cherry Rainier/r_51_100.jpg</t>
  </si>
  <si>
    <t>fruits-360/Test/Cherry Rainier/r_48_100.jpg</t>
  </si>
  <si>
    <t>fruits-360/Test/Cherry Rainier/r_58_100.jpg</t>
  </si>
  <si>
    <t>fruits-360/Test/Cherry Rainier/r_67_100.jpg</t>
  </si>
  <si>
    <t>fruits-360/Test/Cherry Rainier/r_53_100.jpg</t>
  </si>
  <si>
    <t>fruits-360/Test/Cherry Rainier/r_52_100.jpg</t>
  </si>
  <si>
    <t>Hazelnut</t>
  </si>
  <si>
    <t>fruits-360/Test/Chestnut/r_200_100.jpg</t>
  </si>
  <si>
    <t>fruits-360/Test/Chestnut/r_198_100.jpg</t>
  </si>
  <si>
    <t>fruits-360/Test/Chestnut/r_199_100.jpg</t>
  </si>
  <si>
    <t>fruits-360/Test/Chestnut/r_196_100.jpg</t>
  </si>
  <si>
    <t>fruits-360/Test/Chestnut/r_197_100.jpg</t>
  </si>
  <si>
    <t>fruits-360/Test/Nectarine/51_100.jpg</t>
  </si>
  <si>
    <t>Mangostan</t>
  </si>
  <si>
    <t>fruits-360/Test/Mangostan/r_122_100.jpg</t>
  </si>
  <si>
    <t>fruits-360/Test/Mangostan/r_123_100.jpg</t>
  </si>
  <si>
    <t>fruits-360/Test/Mangostan/r_121_100.jpg</t>
  </si>
  <si>
    <t>fruits-360/Test/Mangostan/r_120_100.jpg</t>
  </si>
  <si>
    <t>fruits-360/Test/Mangostan/r_125_100.jpg</t>
  </si>
  <si>
    <t>fruits-360/Test/Mangostan/r_124_100.jpg</t>
  </si>
  <si>
    <t>fruits-360/Test/Mangostan/r_119_100.jpg</t>
  </si>
  <si>
    <t>fruits-360/Test/Mangostan/r_126_100.jpg</t>
  </si>
  <si>
    <t>fruits-360/Test/Mangostan/r_118_100.jpg</t>
  </si>
  <si>
    <t>fruits-360/Test/Onion White/r_3_100.jpg</t>
  </si>
  <si>
    <t>fruits-360/Test/Onion White/r2_191_100.jpg</t>
  </si>
  <si>
    <t>fruits-360/Test/Onion White/r_2_100.jpg</t>
  </si>
  <si>
    <t>fruits-360/Test/Onion White/r2_0_100.jpg</t>
  </si>
  <si>
    <t>fruits-360/Test/Onion White/r_4_100.jpg</t>
  </si>
  <si>
    <t>fruits-360/Test/Onion White/r_5_100.jpg</t>
  </si>
  <si>
    <t>fruits-360/Test/Potato White/r2_80_100.jpg</t>
  </si>
  <si>
    <t>fruits-360/Test/Potato White/r2_75_100.jpg</t>
  </si>
  <si>
    <t>fruits-360/Test/Potato White/r2_77_100.jpg</t>
  </si>
  <si>
    <t>fruits-360/Test/Tomato 1/r_272_100.jpg</t>
  </si>
  <si>
    <t>fruits-360/Test/Tomato 1/r_262_100.jpg</t>
  </si>
  <si>
    <t>fruits-360/Test/Tomato 1/r_263_100.jpg</t>
  </si>
  <si>
    <t>fruits-360/Test/Tomato 1/r_273_100.jpg</t>
  </si>
  <si>
    <t>fruits-360/Test/Tomato 1/r_271_100.jpg</t>
  </si>
  <si>
    <t>fruits-360/Test/Tomato 1/r_261_100.jpg</t>
  </si>
  <si>
    <t>fruits-360/Test/Tomato 1/r_268_100.jpg</t>
  </si>
  <si>
    <t>fruits-360/Test/Tomato 1/r_269_100.jpg</t>
  </si>
  <si>
    <t>fruits-360/Test/Tomato 1/r_260_100.jpg</t>
  </si>
  <si>
    <t>fruits-360/Test/Tomato 1/r_270_100.jpg</t>
  </si>
  <si>
    <t>fruits-360/Test/Tomato 1/r_275_100.jpg</t>
  </si>
  <si>
    <t>fruits-360/Test/Tomato 1/r_265_100.jpg</t>
  </si>
  <si>
    <t>fruits-360/Test/Tomato 1/r_264_100.jpg</t>
  </si>
  <si>
    <t>fruits-360/Test/Apricot/r_61_100.jpg</t>
  </si>
  <si>
    <t>fruits-360/Test/Apricot/r_60_100.jpg</t>
  </si>
  <si>
    <t>fruits-360/Test/Apricot/r_56_100.jpg</t>
  </si>
  <si>
    <t>fruits-360/Test/Apricot/r_62_100.jpg</t>
  </si>
  <si>
    <t>fruits-360/Test/Apricot/r_54_100.jpg</t>
  </si>
  <si>
    <t>fruits-360/Test/Apricot/r_63_100.jpg</t>
  </si>
  <si>
    <t>fruits-360/Test/Apricot/r_49_100.jpg</t>
  </si>
  <si>
    <t>fruits-360/Test/Apricot/r_50_100.jpg</t>
  </si>
  <si>
    <t>fruits-360/Test/Apricot/r_51_100.jpg</t>
  </si>
  <si>
    <t>fruits-360/Test/Apricot/r_48_100.jpg</t>
  </si>
  <si>
    <t>fruits-360/Test/Apricot/r_58_100.jpg</t>
  </si>
  <si>
    <t>fruits-360/Test/Apricot/r_53_100.jpg</t>
  </si>
  <si>
    <t>fruits-360/Test/Apricot/r_52_100.jpg</t>
  </si>
  <si>
    <t>fruits-360/Test/Pomelo Sweetie/r2_148_100.jpg</t>
  </si>
  <si>
    <t>Pineapple Mini</t>
  </si>
  <si>
    <t>fruits-360/Test/Banana/318_100.jpg</t>
  </si>
  <si>
    <t>fruits-360/Test/Banana/26_100.jpg</t>
  </si>
  <si>
    <t>fruits-360/Test/Banana/166_100.jpg</t>
  </si>
  <si>
    <t>fruits-360/Test/Banana/312_100.jpg</t>
  </si>
  <si>
    <t>Cactus fruit</t>
  </si>
  <si>
    <t>fruits-360/Test/Banana/29_100.jpg</t>
  </si>
  <si>
    <t>fruits-360/Test/Banana/30_100.jpg</t>
  </si>
  <si>
    <t>fruits-360/Test/Banana/317_100.jpg</t>
  </si>
  <si>
    <t>fruits-360/Test/Banana/31_100.jpg</t>
  </si>
  <si>
    <t>fruits-360/Test/Banana/28_100.jpg</t>
  </si>
  <si>
    <t>fruits-360/Test/Banana/314_100.jpg</t>
  </si>
  <si>
    <t>fruits-360/Test/Banana/23_100.jpg</t>
  </si>
  <si>
    <t>fruits-360/Test/Banana/168_100.jpg</t>
  </si>
  <si>
    <t>fruits-360/Test/Banana/315_100.jpg</t>
  </si>
  <si>
    <t>fruits-360/Test/Banana/32_100.jpg</t>
  </si>
  <si>
    <t>fruits-360/Test/Pepino/r_219_100.jpg</t>
  </si>
  <si>
    <t>fruits-360/Test/Pepino/r_218_100.jpg</t>
  </si>
  <si>
    <t>fruits-360/Test/Pepino/r_247_100.jpg</t>
  </si>
  <si>
    <t>fruits-360/Test/Pepino/r_246_100.jpg</t>
  </si>
  <si>
    <t>fruits-360/Test/Pepino/r_249_100.jpg</t>
  </si>
  <si>
    <t>fruits-360/Test/Pepino/r_248_100.jpg</t>
  </si>
  <si>
    <t>fruits-360/Test/Pepino/r_251_100.jpg</t>
  </si>
  <si>
    <t>Tangelo</t>
  </si>
  <si>
    <t>fruits-360/Test/Tangelo/r_175_100.jpg</t>
  </si>
  <si>
    <t>fruits-360/Test/Tangelo/r_171_100.jpg</t>
  </si>
  <si>
    <t>fruits-360/Test/Tangelo/r_178_100.jpg</t>
  </si>
  <si>
    <t>fruits-360/Test/Tangelo/r_179_100.jpg</t>
  </si>
  <si>
    <t>fruits-360/Test/Peach/r_78_100.jpg</t>
  </si>
  <si>
    <t>fruits-360/Test/Peach/r_57_100.jpg</t>
  </si>
  <si>
    <t>fruits-360/Test/Peach/r_61_100.jpg</t>
  </si>
  <si>
    <t>fruits-360/Test/Peach/r_85_100.jpg</t>
  </si>
  <si>
    <t>fruits-360/Test/Peach/r_60_100.jpg</t>
  </si>
  <si>
    <t>fruits-360/Test/Peach/r_84_100.jpg</t>
  </si>
  <si>
    <t>fruits-360/Test/Peach/r_79_100.jpg</t>
  </si>
  <si>
    <t>fruits-360/Test/Peach/r_56_100.jpg</t>
  </si>
  <si>
    <t>fruits-360/Test/Peach/r_62_100.jpg</t>
  </si>
  <si>
    <t>fruits-360/Test/Peach/r_86_100.jpg</t>
  </si>
  <si>
    <t>fruits-360/Test/Peach/r_54_100.jpg</t>
  </si>
  <si>
    <t>fruits-360/Test/Peach/r_55_100.jpg</t>
  </si>
  <si>
    <t>fruits-360/Test/Peach/r_73_100.jpg</t>
  </si>
  <si>
    <t>fruits-360/Test/Peach/r_63_100.jpg</t>
  </si>
  <si>
    <t>fruits-360/Test/Peach/r_87_100.jpg</t>
  </si>
  <si>
    <t>fruits-360/Test/Peach/r_59_100.jpg</t>
  </si>
  <si>
    <t>fruits-360/Test/Peach/r_66_100.jpg</t>
  </si>
  <si>
    <t>fruits-360/Test/Peach/r_76_100.jpg</t>
  </si>
  <si>
    <t>fruits-360/Test/Peach/r_48_100.jpg</t>
  </si>
  <si>
    <t>fruits-360/Test/Peach/r_58_100.jpg</t>
  </si>
  <si>
    <t>fruits-360/Test/Peach/r_83_100.jpg</t>
  </si>
  <si>
    <t>fruits-360/Test/Peach/r_77_100.jpg</t>
  </si>
  <si>
    <t>fruits-360/Test/Peach/r_67_100.jpg</t>
  </si>
  <si>
    <t>fruits-360/Test/Peach/r_53_100.jpg</t>
  </si>
  <si>
    <t>fruits-360/Test/Peach/r_88_100.jpg</t>
  </si>
  <si>
    <t>fruits-360/Test/Peach/r_65_100.jpg</t>
  </si>
  <si>
    <t>fruits-360/Test/Peach/r_75_100.jpg</t>
  </si>
  <si>
    <t>fruits-360/Test/Peach/r_90_100.jpg</t>
  </si>
  <si>
    <t>fruits-360/Test/Peach/r_80_100.jpg</t>
  </si>
  <si>
    <t>fruits-360/Test/Peach/r_74_100.jpg</t>
  </si>
  <si>
    <t>fruits-360/Test/Peach/r_64_100.jpg</t>
  </si>
  <si>
    <t>fruits-360/Test/Peach/r_89_100.jpg</t>
  </si>
  <si>
    <t>web_images/gulupa-100x100.jpg</t>
  </si>
  <si>
    <t>web_images/pears.jpg</t>
  </si>
  <si>
    <t>DragonFruit</t>
  </si>
  <si>
    <t>web_images/E49BE62E-6943-E411-B834-22000AF88B16.jpg</t>
  </si>
  <si>
    <t>Ugli Fruit</t>
  </si>
  <si>
    <t>web_images/F8CFCFB3-D645-E411-B834-22000AF88B16.jpg</t>
  </si>
  <si>
    <t>web_images/A2657DDD-4643-E411-B834-22000AF88B16.jpg</t>
  </si>
  <si>
    <t>Apple</t>
  </si>
  <si>
    <t>web_images/Fruit-snacking-Future-trends-and-challenges_small.jpg</t>
  </si>
  <si>
    <t>web_images/Boone+Olive+Oil+CO.+Whole+Fruit+Lemon+Olive+Oil.jpg</t>
  </si>
  <si>
    <t>web_images/apple-100px.jpg</t>
  </si>
  <si>
    <t>Apple Banana</t>
  </si>
  <si>
    <t>web_images/home-basics-fruit-baskets-fb00459-c3_100.jpg</t>
  </si>
  <si>
    <t>web_images/4frk13.jpg</t>
  </si>
  <si>
    <t>pluot</t>
  </si>
  <si>
    <t>web_images/pluot_splash.jpg</t>
  </si>
  <si>
    <t>web_images/strawberries1.jpg</t>
  </si>
  <si>
    <t>Rambutan</t>
  </si>
  <si>
    <t>-</t>
  </si>
  <si>
    <t>Prediction DNN</t>
  </si>
  <si>
    <t>Epoch</t>
  </si>
  <si>
    <t>Features</t>
  </si>
  <si>
    <t>2 Hidden Layers</t>
  </si>
  <si>
    <t>Problem Type</t>
  </si>
  <si>
    <t>Classification</t>
  </si>
  <si>
    <t>ReLU</t>
  </si>
  <si>
    <t>Output</t>
  </si>
  <si>
    <t>Activation (Hidden Layers)</t>
  </si>
  <si>
    <t>Activation (Output Layer)</t>
  </si>
  <si>
    <t>Softmax</t>
  </si>
  <si>
    <t>100 neurons per each</t>
  </si>
  <si>
    <t>Loss function</t>
  </si>
  <si>
    <t>categorical_crossentropy</t>
  </si>
  <si>
    <t>Optimer</t>
  </si>
  <si>
    <t>Adam</t>
  </si>
  <si>
    <t>Solver</t>
  </si>
  <si>
    <t>lbfgs</t>
  </si>
  <si>
    <t>multi_class</t>
  </si>
  <si>
    <t>auto/ovr</t>
  </si>
  <si>
    <t>Logistic Regression Settings</t>
  </si>
  <si>
    <t>n_jobs</t>
  </si>
  <si>
    <t>Accuracy Score</t>
  </si>
  <si>
    <t>Metrics</t>
  </si>
  <si>
    <t>Count</t>
  </si>
  <si>
    <t>Performance Measure</t>
  </si>
  <si>
    <t>Deep Learning Neural Network</t>
  </si>
  <si>
    <t>Deep Learning Neural Network Settings</t>
  </si>
  <si>
    <t>Total</t>
  </si>
  <si>
    <t>LRM y_actual</t>
  </si>
  <si>
    <t>LRM y_predicted</t>
  </si>
  <si>
    <t>Logistic Regression Model Summary</t>
  </si>
  <si>
    <t>DL NN y_actual</t>
  </si>
  <si>
    <t>Deep Learning Neural Network Model Summary</t>
  </si>
  <si>
    <t>DL NN y_predicted</t>
  </si>
  <si>
    <t>Prediction LRM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</si>
</sst>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darkGray"/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1" fontId="0" fillId="0" borderId="9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4" borderId="0" xfId="0" applyFill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5" xfId="0" applyFill="1" applyBorder="1"/>
    <xf numFmtId="0" fontId="0" fillId="4" borderId="0" xfId="0" applyFill="1" applyBorder="1"/>
    <xf numFmtId="0" fontId="0" fillId="4" borderId="20" xfId="0" applyFill="1" applyBorder="1"/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5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3" borderId="14" xfId="1" applyBorder="1" applyAlignment="1">
      <alignment horizontal="center" vertical="center"/>
    </xf>
    <xf numFmtId="0" fontId="2" fillId="3" borderId="15" xfId="1" applyBorder="1"/>
    <xf numFmtId="0" fontId="2" fillId="3" borderId="15" xfId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jpg"/><Relationship Id="rId13" Type="http://schemas.openxmlformats.org/officeDocument/2006/relationships/image" Target="../media/image45.jpg"/><Relationship Id="rId18" Type="http://schemas.openxmlformats.org/officeDocument/2006/relationships/image" Target="../media/image50.jpg"/><Relationship Id="rId3" Type="http://schemas.openxmlformats.org/officeDocument/2006/relationships/image" Target="../media/image35.jpg"/><Relationship Id="rId21" Type="http://schemas.openxmlformats.org/officeDocument/2006/relationships/image" Target="../media/image53.jpg"/><Relationship Id="rId7" Type="http://schemas.openxmlformats.org/officeDocument/2006/relationships/image" Target="../media/image39.jpeg"/><Relationship Id="rId12" Type="http://schemas.openxmlformats.org/officeDocument/2006/relationships/image" Target="../media/image44.jpg"/><Relationship Id="rId17" Type="http://schemas.openxmlformats.org/officeDocument/2006/relationships/image" Target="../media/image49.jpg"/><Relationship Id="rId25" Type="http://schemas.openxmlformats.org/officeDocument/2006/relationships/image" Target="../media/image57.jpg"/><Relationship Id="rId2" Type="http://schemas.openxmlformats.org/officeDocument/2006/relationships/image" Target="../media/image34.jpg"/><Relationship Id="rId16" Type="http://schemas.openxmlformats.org/officeDocument/2006/relationships/image" Target="../media/image48.jpg"/><Relationship Id="rId20" Type="http://schemas.openxmlformats.org/officeDocument/2006/relationships/image" Target="../media/image52.jpg"/><Relationship Id="rId1" Type="http://schemas.openxmlformats.org/officeDocument/2006/relationships/image" Target="../media/image33.jpg"/><Relationship Id="rId6" Type="http://schemas.openxmlformats.org/officeDocument/2006/relationships/image" Target="../media/image38.jpg"/><Relationship Id="rId11" Type="http://schemas.openxmlformats.org/officeDocument/2006/relationships/image" Target="../media/image43.jpg"/><Relationship Id="rId24" Type="http://schemas.openxmlformats.org/officeDocument/2006/relationships/image" Target="../media/image56.jpg"/><Relationship Id="rId5" Type="http://schemas.openxmlformats.org/officeDocument/2006/relationships/image" Target="../media/image37.jpg"/><Relationship Id="rId15" Type="http://schemas.openxmlformats.org/officeDocument/2006/relationships/image" Target="../media/image47.jpg"/><Relationship Id="rId23" Type="http://schemas.openxmlformats.org/officeDocument/2006/relationships/image" Target="../media/image55.jpg"/><Relationship Id="rId10" Type="http://schemas.openxmlformats.org/officeDocument/2006/relationships/image" Target="../media/image42.jpg"/><Relationship Id="rId19" Type="http://schemas.openxmlformats.org/officeDocument/2006/relationships/image" Target="../media/image51.jpg"/><Relationship Id="rId4" Type="http://schemas.openxmlformats.org/officeDocument/2006/relationships/image" Target="../media/image36.jpg"/><Relationship Id="rId9" Type="http://schemas.openxmlformats.org/officeDocument/2006/relationships/image" Target="../media/image41.jpg"/><Relationship Id="rId14" Type="http://schemas.openxmlformats.org/officeDocument/2006/relationships/image" Target="../media/image46.jpg"/><Relationship Id="rId22" Type="http://schemas.openxmlformats.org/officeDocument/2006/relationships/image" Target="../media/image5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3</xdr:row>
      <xdr:rowOff>167640</xdr:rowOff>
    </xdr:from>
    <xdr:to>
      <xdr:col>2</xdr:col>
      <xdr:colOff>1447800</xdr:colOff>
      <xdr:row>9</xdr:row>
      <xdr:rowOff>22860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DF4776-DD66-45DB-A0E6-35E1FC1BC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" y="53340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99060</xdr:colOff>
      <xdr:row>3</xdr:row>
      <xdr:rowOff>179070</xdr:rowOff>
    </xdr:from>
    <xdr:to>
      <xdr:col>1</xdr:col>
      <xdr:colOff>0</xdr:colOff>
      <xdr:row>9</xdr:row>
      <xdr:rowOff>34290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8200C1D-7F3F-4D93-8466-EFB47DD56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" y="54483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571500</xdr:colOff>
      <xdr:row>12</xdr:row>
      <xdr:rowOff>22860</xdr:rowOff>
    </xdr:from>
    <xdr:to>
      <xdr:col>2</xdr:col>
      <xdr:colOff>1524000</xdr:colOff>
      <xdr:row>17</xdr:row>
      <xdr:rowOff>60960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3D32B82-1CF4-4537-98D1-A06916947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4540" y="203454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118110</xdr:colOff>
      <xdr:row>12</xdr:row>
      <xdr:rowOff>0</xdr:rowOff>
    </xdr:from>
    <xdr:to>
      <xdr:col>1</xdr:col>
      <xdr:colOff>19050</xdr:colOff>
      <xdr:row>17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69180C0-5A84-4F37-A4D4-D464C960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" y="201168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693420</xdr:colOff>
      <xdr:row>20</xdr:row>
      <xdr:rowOff>7620</xdr:rowOff>
    </xdr:from>
    <xdr:to>
      <xdr:col>2</xdr:col>
      <xdr:colOff>1645920</xdr:colOff>
      <xdr:row>25</xdr:row>
      <xdr:rowOff>45720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9236469-5936-4031-9636-5F09ECEBD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8930" y="348234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160020</xdr:colOff>
      <xdr:row>19</xdr:row>
      <xdr:rowOff>121920</xdr:rowOff>
    </xdr:from>
    <xdr:to>
      <xdr:col>1</xdr:col>
      <xdr:colOff>60960</xdr:colOff>
      <xdr:row>24</xdr:row>
      <xdr:rowOff>160020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65D0401-028C-47B8-B5B8-0294DCCFA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341376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735330</xdr:colOff>
      <xdr:row>31</xdr:row>
      <xdr:rowOff>26670</xdr:rowOff>
    </xdr:from>
    <xdr:to>
      <xdr:col>2</xdr:col>
      <xdr:colOff>1687830</xdr:colOff>
      <xdr:row>36</xdr:row>
      <xdr:rowOff>64770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65F6A88-7BED-4EB3-A24B-67E7275CE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0840" y="496443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110490</xdr:colOff>
      <xdr:row>30</xdr:row>
      <xdr:rowOff>156210</xdr:rowOff>
    </xdr:from>
    <xdr:to>
      <xdr:col>1</xdr:col>
      <xdr:colOff>11430</xdr:colOff>
      <xdr:row>36</xdr:row>
      <xdr:rowOff>11430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A438FC2-4D3A-4454-8ACE-855CF8EB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" y="491109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941070</xdr:colOff>
      <xdr:row>39</xdr:row>
      <xdr:rowOff>3810</xdr:rowOff>
    </xdr:from>
    <xdr:to>
      <xdr:col>2</xdr:col>
      <xdr:colOff>1893570</xdr:colOff>
      <xdr:row>44</xdr:row>
      <xdr:rowOff>41910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F9066CD-51B7-4A2E-ADC3-8831B7C10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6580" y="640461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87630</xdr:colOff>
      <xdr:row>38</xdr:row>
      <xdr:rowOff>167640</xdr:rowOff>
    </xdr:from>
    <xdr:to>
      <xdr:col>0</xdr:col>
      <xdr:colOff>986790</xdr:colOff>
      <xdr:row>44</xdr:row>
      <xdr:rowOff>22860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3EF961F-4CD3-46AB-9B4C-701375624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" y="7170420"/>
          <a:ext cx="89916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842010</xdr:colOff>
      <xdr:row>47</xdr:row>
      <xdr:rowOff>3810</xdr:rowOff>
    </xdr:from>
    <xdr:to>
      <xdr:col>2</xdr:col>
      <xdr:colOff>1794510</xdr:colOff>
      <xdr:row>52</xdr:row>
      <xdr:rowOff>41910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F04BE74-0907-41D4-B556-784542570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7520" y="805053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129540</xdr:colOff>
      <xdr:row>47</xdr:row>
      <xdr:rowOff>11430</xdr:rowOff>
    </xdr:from>
    <xdr:to>
      <xdr:col>1</xdr:col>
      <xdr:colOff>30480</xdr:colOff>
      <xdr:row>52</xdr:row>
      <xdr:rowOff>49530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9E2DBE0-7FCF-4756-9185-69B492AD2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805815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971550</xdr:colOff>
      <xdr:row>58</xdr:row>
      <xdr:rowOff>11430</xdr:rowOff>
    </xdr:from>
    <xdr:to>
      <xdr:col>2</xdr:col>
      <xdr:colOff>1924050</xdr:colOff>
      <xdr:row>63</xdr:row>
      <xdr:rowOff>49530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976FEB4-BB79-46BE-A26D-C5A033BE1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7060" y="970407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152400</xdr:colOff>
      <xdr:row>57</xdr:row>
      <xdr:rowOff>156210</xdr:rowOff>
    </xdr:from>
    <xdr:to>
      <xdr:col>1</xdr:col>
      <xdr:colOff>53340</xdr:colOff>
      <xdr:row>63</xdr:row>
      <xdr:rowOff>11430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1FA6E2F-4FFE-4427-9480-49F39C316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66597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</xdr:col>
      <xdr:colOff>739140</xdr:colOff>
      <xdr:row>66</xdr:row>
      <xdr:rowOff>0</xdr:rowOff>
    </xdr:from>
    <xdr:to>
      <xdr:col>2</xdr:col>
      <xdr:colOff>1691640</xdr:colOff>
      <xdr:row>71</xdr:row>
      <xdr:rowOff>38100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DEFD4540-5AD1-4667-9846-3C5864727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4650" y="1133856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186690</xdr:colOff>
      <xdr:row>65</xdr:row>
      <xdr:rowOff>137160</xdr:rowOff>
    </xdr:from>
    <xdr:to>
      <xdr:col>1</xdr:col>
      <xdr:colOff>87630</xdr:colOff>
      <xdr:row>70</xdr:row>
      <xdr:rowOff>175260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4BC353B-2B66-47AB-807F-7CC363BB0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" y="1129284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7</xdr:col>
      <xdr:colOff>910590</xdr:colOff>
      <xdr:row>3</xdr:row>
      <xdr:rowOff>125730</xdr:rowOff>
    </xdr:from>
    <xdr:to>
      <xdr:col>7</xdr:col>
      <xdr:colOff>1863090</xdr:colOff>
      <xdr:row>8</xdr:row>
      <xdr:rowOff>163830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AE56F0-26CD-4563-89EC-6DDA8276B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6030" y="67437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289560</xdr:colOff>
      <xdr:row>3</xdr:row>
      <xdr:rowOff>148590</xdr:rowOff>
    </xdr:from>
    <xdr:to>
      <xdr:col>6</xdr:col>
      <xdr:colOff>76200</xdr:colOff>
      <xdr:row>9</xdr:row>
      <xdr:rowOff>3810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E39A591-457C-4A0E-84CF-AF877692F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7040" y="69723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963930</xdr:colOff>
      <xdr:row>12</xdr:row>
      <xdr:rowOff>38100</xdr:rowOff>
    </xdr:from>
    <xdr:to>
      <xdr:col>7</xdr:col>
      <xdr:colOff>1916430</xdr:colOff>
      <xdr:row>17</xdr:row>
      <xdr:rowOff>76200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BF83353-0BA5-4BF2-B57C-8A625A6F9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9370" y="223266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198120</xdr:colOff>
      <xdr:row>12</xdr:row>
      <xdr:rowOff>19050</xdr:rowOff>
    </xdr:from>
    <xdr:to>
      <xdr:col>5</xdr:col>
      <xdr:colOff>1150620</xdr:colOff>
      <xdr:row>17</xdr:row>
      <xdr:rowOff>57150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B5AC6F-7787-4A90-BB6F-6C6B23DC0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21361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1059180</xdr:colOff>
      <xdr:row>20</xdr:row>
      <xdr:rowOff>15240</xdr:rowOff>
    </xdr:from>
    <xdr:to>
      <xdr:col>7</xdr:col>
      <xdr:colOff>2011680</xdr:colOff>
      <xdr:row>25</xdr:row>
      <xdr:rowOff>53340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A6E6699-78B0-4A17-8301-337178180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4620" y="367284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247650</xdr:colOff>
      <xdr:row>19</xdr:row>
      <xdr:rowOff>171450</xdr:rowOff>
    </xdr:from>
    <xdr:to>
      <xdr:col>6</xdr:col>
      <xdr:colOff>34290</xdr:colOff>
      <xdr:row>25</xdr:row>
      <xdr:rowOff>26670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8240B55-2833-46E3-BED8-AE295F09D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5130" y="364617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1184910</xdr:colOff>
      <xdr:row>31</xdr:row>
      <xdr:rowOff>3810</xdr:rowOff>
    </xdr:from>
    <xdr:to>
      <xdr:col>7</xdr:col>
      <xdr:colOff>2137410</xdr:colOff>
      <xdr:row>36</xdr:row>
      <xdr:rowOff>41910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16AAD4B-2FFF-447B-A133-27396448E2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12445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327660</xdr:colOff>
      <xdr:row>30</xdr:row>
      <xdr:rowOff>179070</xdr:rowOff>
    </xdr:from>
    <xdr:to>
      <xdr:col>6</xdr:col>
      <xdr:colOff>114300</xdr:colOff>
      <xdr:row>36</xdr:row>
      <xdr:rowOff>34290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803469E6-00D0-4448-A43F-933D9A8FD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5140" y="511683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1280160</xdr:colOff>
      <xdr:row>38</xdr:row>
      <xdr:rowOff>175260</xdr:rowOff>
    </xdr:from>
    <xdr:to>
      <xdr:col>7</xdr:col>
      <xdr:colOff>2232660</xdr:colOff>
      <xdr:row>44</xdr:row>
      <xdr:rowOff>30480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A78A0C8-88CE-4C39-B830-B2753D677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657606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316230</xdr:colOff>
      <xdr:row>38</xdr:row>
      <xdr:rowOff>152400</xdr:rowOff>
    </xdr:from>
    <xdr:to>
      <xdr:col>6</xdr:col>
      <xdr:colOff>102870</xdr:colOff>
      <xdr:row>44</xdr:row>
      <xdr:rowOff>7620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16A9D2E-70C7-4823-ACE1-2228C38A2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3710" y="655320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1108710</xdr:colOff>
      <xdr:row>47</xdr:row>
      <xdr:rowOff>19050</xdr:rowOff>
    </xdr:from>
    <xdr:to>
      <xdr:col>7</xdr:col>
      <xdr:colOff>2061210</xdr:colOff>
      <xdr:row>52</xdr:row>
      <xdr:rowOff>57150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6BCC0D0B-E815-497F-89F0-0C7250A5F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44150" y="824865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270510</xdr:colOff>
      <xdr:row>46</xdr:row>
      <xdr:rowOff>171450</xdr:rowOff>
    </xdr:from>
    <xdr:to>
      <xdr:col>6</xdr:col>
      <xdr:colOff>57150</xdr:colOff>
      <xdr:row>52</xdr:row>
      <xdr:rowOff>26670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B4BAAA18-0028-4119-815B-3B5B9391F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7990" y="821817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1002030</xdr:colOff>
      <xdr:row>58</xdr:row>
      <xdr:rowOff>3810</xdr:rowOff>
    </xdr:from>
    <xdr:to>
      <xdr:col>7</xdr:col>
      <xdr:colOff>1954530</xdr:colOff>
      <xdr:row>63</xdr:row>
      <xdr:rowOff>41910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833C0C93-7FD6-4EE5-9217-C87ABEF71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7470" y="987933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320040</xdr:colOff>
      <xdr:row>58</xdr:row>
      <xdr:rowOff>22860</xdr:rowOff>
    </xdr:from>
    <xdr:to>
      <xdr:col>6</xdr:col>
      <xdr:colOff>106680</xdr:colOff>
      <xdr:row>63</xdr:row>
      <xdr:rowOff>60960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52E96473-C8BC-49D2-8896-E39A5BD47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7520" y="989838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1219200</xdr:colOff>
      <xdr:row>66</xdr:row>
      <xdr:rowOff>3810</xdr:rowOff>
    </xdr:from>
    <xdr:to>
      <xdr:col>7</xdr:col>
      <xdr:colOff>2171700</xdr:colOff>
      <xdr:row>71</xdr:row>
      <xdr:rowOff>41910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FF361C9F-CD3B-43D2-B4FB-E67909C0D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4640" y="115252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5</xdr:col>
      <xdr:colOff>358140</xdr:colOff>
      <xdr:row>66</xdr:row>
      <xdr:rowOff>22860</xdr:rowOff>
    </xdr:from>
    <xdr:to>
      <xdr:col>6</xdr:col>
      <xdr:colOff>129540</xdr:colOff>
      <xdr:row>71</xdr:row>
      <xdr:rowOff>60960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DADA890-777C-4AD9-BE3B-90DF8E725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5620" y="1154430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1476300</xdr:colOff>
      <xdr:row>29</xdr:row>
      <xdr:rowOff>24690</xdr:rowOff>
    </xdr:from>
    <xdr:to>
      <xdr:col>3</xdr:col>
      <xdr:colOff>2746300</xdr:colOff>
      <xdr:row>36</xdr:row>
      <xdr:rowOff>14530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6E3B193-B433-4969-AB7C-A065EB173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5720" y="5511090"/>
          <a:ext cx="1270000" cy="12700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1378650</xdr:colOff>
      <xdr:row>38</xdr:row>
      <xdr:rowOff>26100</xdr:rowOff>
    </xdr:from>
    <xdr:to>
      <xdr:col>3</xdr:col>
      <xdr:colOff>2648650</xdr:colOff>
      <xdr:row>45</xdr:row>
      <xdr:rowOff>15940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17B60FE-8732-4DD6-B923-F91D56D83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8070" y="7158420"/>
          <a:ext cx="1270000" cy="12700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1644360</xdr:colOff>
      <xdr:row>3</xdr:row>
      <xdr:rowOff>2250</xdr:rowOff>
    </xdr:from>
    <xdr:to>
      <xdr:col>3</xdr:col>
      <xdr:colOff>2596860</xdr:colOff>
      <xdr:row>8</xdr:row>
      <xdr:rowOff>40350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C01989F-5A3A-445C-A2D2-7893D3818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3780" y="55089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1441440</xdr:colOff>
      <xdr:row>10</xdr:row>
      <xdr:rowOff>27930</xdr:rowOff>
    </xdr:from>
    <xdr:to>
      <xdr:col>3</xdr:col>
      <xdr:colOff>2711440</xdr:colOff>
      <xdr:row>17</xdr:row>
      <xdr:rowOff>17770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9562F2F-BC92-463E-8185-0511081E2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0860" y="2039610"/>
          <a:ext cx="1270000" cy="12700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1360440</xdr:colOff>
      <xdr:row>19</xdr:row>
      <xdr:rowOff>42180</xdr:rowOff>
    </xdr:from>
    <xdr:to>
      <xdr:col>3</xdr:col>
      <xdr:colOff>2630440</xdr:colOff>
      <xdr:row>26</xdr:row>
      <xdr:rowOff>32020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38A614D-FE91-4778-97C9-5141FC023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9860" y="3699780"/>
          <a:ext cx="1270000" cy="12700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1329690</xdr:colOff>
      <xdr:row>47</xdr:row>
      <xdr:rowOff>64770</xdr:rowOff>
    </xdr:from>
    <xdr:to>
      <xdr:col>3</xdr:col>
      <xdr:colOff>2599690</xdr:colOff>
      <xdr:row>54</xdr:row>
      <xdr:rowOff>54610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9DDD408-7C2B-44B4-86B4-B62D78CF0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9110" y="8850630"/>
          <a:ext cx="1270000" cy="12700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1840230</xdr:colOff>
      <xdr:row>58</xdr:row>
      <xdr:rowOff>22860</xdr:rowOff>
    </xdr:from>
    <xdr:to>
      <xdr:col>3</xdr:col>
      <xdr:colOff>2145030</xdr:colOff>
      <xdr:row>59</xdr:row>
      <xdr:rowOff>144780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6A9BDD3-6977-4B7C-A4D2-65F7B586A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10812780"/>
          <a:ext cx="304800" cy="3048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1562100</xdr:colOff>
      <xdr:row>65</xdr:row>
      <xdr:rowOff>110490</xdr:rowOff>
    </xdr:from>
    <xdr:to>
      <xdr:col>3</xdr:col>
      <xdr:colOff>2514600</xdr:colOff>
      <xdr:row>70</xdr:row>
      <xdr:rowOff>148590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7DCADE4-869A-4349-B030-DC7DBFAC6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9160" y="1236345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1280161</xdr:colOff>
      <xdr:row>74</xdr:row>
      <xdr:rowOff>49531</xdr:rowOff>
    </xdr:from>
    <xdr:to>
      <xdr:col>3</xdr:col>
      <xdr:colOff>2861310</xdr:colOff>
      <xdr:row>82</xdr:row>
      <xdr:rowOff>167640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55BE54A-AACA-4EEA-BDF0-07F58E685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7221" y="15960091"/>
          <a:ext cx="1581149" cy="1581149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1211580</xdr:colOff>
      <xdr:row>86</xdr:row>
      <xdr:rowOff>99060</xdr:rowOff>
    </xdr:from>
    <xdr:to>
      <xdr:col>3</xdr:col>
      <xdr:colOff>2481580</xdr:colOff>
      <xdr:row>93</xdr:row>
      <xdr:rowOff>88900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D361C89-153B-4DB5-BE1A-3945C9404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0" y="16017240"/>
          <a:ext cx="1270000" cy="12700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1402080</xdr:colOff>
      <xdr:row>96</xdr:row>
      <xdr:rowOff>118110</xdr:rowOff>
    </xdr:from>
    <xdr:to>
      <xdr:col>3</xdr:col>
      <xdr:colOff>2354580</xdr:colOff>
      <xdr:row>101</xdr:row>
      <xdr:rowOff>156210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8448009-E08F-4FDC-9269-EBC4BD1DD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140" y="2023491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1581150</xdr:colOff>
      <xdr:row>105</xdr:row>
      <xdr:rowOff>175260</xdr:rowOff>
    </xdr:from>
    <xdr:to>
      <xdr:col>3</xdr:col>
      <xdr:colOff>2533650</xdr:colOff>
      <xdr:row>111</xdr:row>
      <xdr:rowOff>30480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F718020-3CB8-4AA2-B34E-94546786A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8210" y="2193798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232410</xdr:colOff>
      <xdr:row>3</xdr:row>
      <xdr:rowOff>30480</xdr:rowOff>
    </xdr:from>
    <xdr:to>
      <xdr:col>1</xdr:col>
      <xdr:colOff>49530</xdr:colOff>
      <xdr:row>8</xdr:row>
      <xdr:rowOff>68580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6DBEFEF-0463-4BB5-A825-693F94C18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10" y="579120"/>
          <a:ext cx="9144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243840</xdr:colOff>
      <xdr:row>3</xdr:row>
      <xdr:rowOff>7620</xdr:rowOff>
    </xdr:from>
    <xdr:to>
      <xdr:col>2</xdr:col>
      <xdr:colOff>53340</xdr:colOff>
      <xdr:row>8</xdr:row>
      <xdr:rowOff>45720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FECC80-1294-4C04-8973-E1B51D553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20" y="556260"/>
          <a:ext cx="90678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72390</xdr:colOff>
      <xdr:row>97</xdr:row>
      <xdr:rowOff>30480</xdr:rowOff>
    </xdr:from>
    <xdr:to>
      <xdr:col>1</xdr:col>
      <xdr:colOff>1024890</xdr:colOff>
      <xdr:row>102</xdr:row>
      <xdr:rowOff>68580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764D4D4-D105-43CF-B795-D45852FB4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630" y="1758696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57150</xdr:colOff>
      <xdr:row>97</xdr:row>
      <xdr:rowOff>7620</xdr:rowOff>
    </xdr:from>
    <xdr:to>
      <xdr:col>0</xdr:col>
      <xdr:colOff>1009650</xdr:colOff>
      <xdr:row>102</xdr:row>
      <xdr:rowOff>45720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3FAE7DF9-AB6F-458D-A645-E7CECF428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1756410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144780</xdr:colOff>
      <xdr:row>106</xdr:row>
      <xdr:rowOff>26670</xdr:rowOff>
    </xdr:from>
    <xdr:to>
      <xdr:col>1</xdr:col>
      <xdr:colOff>0</xdr:colOff>
      <xdr:row>111</xdr:row>
      <xdr:rowOff>64770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B88E8A6B-56D7-4F6D-82FF-9102BB9C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2197227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125730</xdr:colOff>
      <xdr:row>106</xdr:row>
      <xdr:rowOff>34290</xdr:rowOff>
    </xdr:from>
    <xdr:to>
      <xdr:col>1</xdr:col>
      <xdr:colOff>1078230</xdr:colOff>
      <xdr:row>111</xdr:row>
      <xdr:rowOff>72390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F5A5149-C785-4EF5-875F-3BD109F4D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3970" y="2197989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152400</xdr:colOff>
      <xdr:row>87</xdr:row>
      <xdr:rowOff>15240</xdr:rowOff>
    </xdr:from>
    <xdr:to>
      <xdr:col>2</xdr:col>
      <xdr:colOff>0</xdr:colOff>
      <xdr:row>92</xdr:row>
      <xdr:rowOff>53340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DD36CC0-AB30-4B9C-93B7-08C938687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640" y="1574292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72390</xdr:colOff>
      <xdr:row>87</xdr:row>
      <xdr:rowOff>41910</xdr:rowOff>
    </xdr:from>
    <xdr:to>
      <xdr:col>0</xdr:col>
      <xdr:colOff>1024890</xdr:colOff>
      <xdr:row>92</xdr:row>
      <xdr:rowOff>80010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685FF30-A100-467B-ABD5-B602FAECF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" y="1576959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64770</xdr:colOff>
      <xdr:row>75</xdr:row>
      <xdr:rowOff>60960</xdr:rowOff>
    </xdr:from>
    <xdr:to>
      <xdr:col>1</xdr:col>
      <xdr:colOff>1017270</xdr:colOff>
      <xdr:row>80</xdr:row>
      <xdr:rowOff>99060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817B4D6F-AB48-4BC3-AA12-05177DAC2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010" y="1395984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99060</xdr:colOff>
      <xdr:row>75</xdr:row>
      <xdr:rowOff>133350</xdr:rowOff>
    </xdr:from>
    <xdr:to>
      <xdr:col>0</xdr:col>
      <xdr:colOff>1051560</xdr:colOff>
      <xdr:row>80</xdr:row>
      <xdr:rowOff>171450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5B370A88-2EAB-4168-9777-E65CFA8E2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060" y="1403223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224790</xdr:colOff>
      <xdr:row>10</xdr:row>
      <xdr:rowOff>179070</xdr:rowOff>
    </xdr:from>
    <xdr:to>
      <xdr:col>1</xdr:col>
      <xdr:colOff>49530</xdr:colOff>
      <xdr:row>16</xdr:row>
      <xdr:rowOff>34290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C08A29E-04DB-426F-9227-8851BD275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" y="2190750"/>
          <a:ext cx="92202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209550</xdr:colOff>
      <xdr:row>10</xdr:row>
      <xdr:rowOff>179070</xdr:rowOff>
    </xdr:from>
    <xdr:to>
      <xdr:col>2</xdr:col>
      <xdr:colOff>49530</xdr:colOff>
      <xdr:row>16</xdr:row>
      <xdr:rowOff>34290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C23B4BCF-5ED2-496E-B698-FB2F37AF1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830" y="2190750"/>
          <a:ext cx="93726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163830</xdr:colOff>
      <xdr:row>19</xdr:row>
      <xdr:rowOff>30480</xdr:rowOff>
    </xdr:from>
    <xdr:to>
      <xdr:col>1</xdr:col>
      <xdr:colOff>19050</xdr:colOff>
      <xdr:row>24</xdr:row>
      <xdr:rowOff>68580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2A6A3251-B5B2-4C59-8B5A-90FB0382F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" y="368808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72390</xdr:colOff>
      <xdr:row>29</xdr:row>
      <xdr:rowOff>41910</xdr:rowOff>
    </xdr:from>
    <xdr:to>
      <xdr:col>1</xdr:col>
      <xdr:colOff>1024890</xdr:colOff>
      <xdr:row>34</xdr:row>
      <xdr:rowOff>80010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86472397-DAFB-4053-8354-88028E310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" y="552831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64770</xdr:colOff>
      <xdr:row>29</xdr:row>
      <xdr:rowOff>57150</xdr:rowOff>
    </xdr:from>
    <xdr:to>
      <xdr:col>0</xdr:col>
      <xdr:colOff>1017270</xdr:colOff>
      <xdr:row>34</xdr:row>
      <xdr:rowOff>95250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20E06B3B-9C2C-464B-AE02-5C0F91612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" y="554355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30480</xdr:colOff>
      <xdr:row>48</xdr:row>
      <xdr:rowOff>0</xdr:rowOff>
    </xdr:from>
    <xdr:to>
      <xdr:col>1</xdr:col>
      <xdr:colOff>982980</xdr:colOff>
      <xdr:row>53</xdr:row>
      <xdr:rowOff>38100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168343E-9EE4-477A-9FC3-55732DB2A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760" y="896112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30480</xdr:colOff>
      <xdr:row>57</xdr:row>
      <xdr:rowOff>0</xdr:rowOff>
    </xdr:from>
    <xdr:to>
      <xdr:col>1</xdr:col>
      <xdr:colOff>982980</xdr:colOff>
      <xdr:row>62</xdr:row>
      <xdr:rowOff>38100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116F130-7732-49AA-94F8-2D51F4CCA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760" y="1060704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57150</xdr:colOff>
      <xdr:row>66</xdr:row>
      <xdr:rowOff>41910</xdr:rowOff>
    </xdr:from>
    <xdr:to>
      <xdr:col>1</xdr:col>
      <xdr:colOff>1009650</xdr:colOff>
      <xdr:row>71</xdr:row>
      <xdr:rowOff>80010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9E6179B2-94CC-4F56-8001-83DFD87D5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390" y="1247775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30480</xdr:colOff>
      <xdr:row>38</xdr:row>
      <xdr:rowOff>76200</xdr:rowOff>
    </xdr:from>
    <xdr:to>
      <xdr:col>0</xdr:col>
      <xdr:colOff>982980</xdr:colOff>
      <xdr:row>43</xdr:row>
      <xdr:rowOff>114300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B880B45-9868-4F6A-B487-DFC9F778F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720852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53340</xdr:colOff>
      <xdr:row>38</xdr:row>
      <xdr:rowOff>76200</xdr:rowOff>
    </xdr:from>
    <xdr:to>
      <xdr:col>1</xdr:col>
      <xdr:colOff>1005840</xdr:colOff>
      <xdr:row>43</xdr:row>
      <xdr:rowOff>114300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FD9D8FA6-1B9F-4E4F-B787-A7033994F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620" y="720852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30480</xdr:colOff>
      <xdr:row>48</xdr:row>
      <xdr:rowOff>0</xdr:rowOff>
    </xdr:from>
    <xdr:to>
      <xdr:col>0</xdr:col>
      <xdr:colOff>982980</xdr:colOff>
      <xdr:row>53</xdr:row>
      <xdr:rowOff>38100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336DFAB-B77D-4B12-9007-F2B23A150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896112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30480</xdr:colOff>
      <xdr:row>57</xdr:row>
      <xdr:rowOff>0</xdr:rowOff>
    </xdr:from>
    <xdr:to>
      <xdr:col>0</xdr:col>
      <xdr:colOff>982980</xdr:colOff>
      <xdr:row>62</xdr:row>
      <xdr:rowOff>38100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E0241632-C510-4B7C-8B0C-549ECEF93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1060704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30480</xdr:colOff>
      <xdr:row>66</xdr:row>
      <xdr:rowOff>0</xdr:rowOff>
    </xdr:from>
    <xdr:to>
      <xdr:col>0</xdr:col>
      <xdr:colOff>982980</xdr:colOff>
      <xdr:row>71</xdr:row>
      <xdr:rowOff>38100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4CF2383-6837-47E8-9910-7BE48A9B3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12252960"/>
          <a:ext cx="952500" cy="952500"/>
        </a:xfrm>
        <a:prstGeom prst="rect">
          <a:avLst/>
        </a:prstGeom>
        <a:ln w="952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B911-6F84-4A95-87C6-4566053325F5}">
  <dimension ref="A1:J23"/>
  <sheetViews>
    <sheetView workbookViewId="0">
      <selection activeCell="D12" sqref="D12"/>
    </sheetView>
  </sheetViews>
  <sheetFormatPr defaultColWidth="17.77734375" defaultRowHeight="14.4" x14ac:dyDescent="0.3"/>
  <cols>
    <col min="1" max="1" width="17.77734375" style="1"/>
    <col min="2" max="2" width="10.109375" style="1" customWidth="1"/>
    <col min="3" max="3" width="9.21875" style="1" customWidth="1"/>
    <col min="4" max="4" width="14.6640625" style="1" customWidth="1"/>
    <col min="5" max="8" width="17.77734375" style="1"/>
    <col min="9" max="9" width="21.44140625" style="5" bestFit="1" customWidth="1"/>
    <col min="10" max="10" width="22.109375" style="5" customWidth="1"/>
    <col min="11" max="16384" width="17.77734375" style="1"/>
  </cols>
  <sheetData>
    <row r="1" spans="1:10" ht="58.2" thickBot="1" x14ac:dyDescent="0.35">
      <c r="A1" s="8" t="s">
        <v>0</v>
      </c>
      <c r="B1" s="9" t="s">
        <v>2</v>
      </c>
      <c r="C1" s="9" t="s">
        <v>3</v>
      </c>
      <c r="D1" s="9" t="s">
        <v>571</v>
      </c>
      <c r="E1" s="9" t="s">
        <v>4</v>
      </c>
      <c r="F1" s="9" t="s">
        <v>5</v>
      </c>
      <c r="G1" s="10" t="s">
        <v>8</v>
      </c>
    </row>
    <row r="2" spans="1:10" ht="15.6" thickTop="1" thickBot="1" x14ac:dyDescent="0.35">
      <c r="A2" s="11" t="s">
        <v>1</v>
      </c>
      <c r="B2" s="12">
        <v>55839</v>
      </c>
      <c r="C2" s="12">
        <v>18739</v>
      </c>
      <c r="D2" s="12" t="s">
        <v>568</v>
      </c>
      <c r="E2" s="12">
        <v>1</v>
      </c>
      <c r="F2" s="12">
        <v>0.98919999999999997</v>
      </c>
      <c r="G2" s="13">
        <v>203</v>
      </c>
    </row>
    <row r="3" spans="1:10" ht="28.8" customHeight="1" thickTop="1" thickBot="1" x14ac:dyDescent="0.35">
      <c r="A3" s="21" t="s">
        <v>572</v>
      </c>
      <c r="B3" s="19">
        <v>55839</v>
      </c>
      <c r="C3" s="19">
        <v>18739</v>
      </c>
      <c r="D3" s="12" t="s">
        <v>6</v>
      </c>
      <c r="E3" s="12">
        <v>1</v>
      </c>
      <c r="F3" s="12">
        <v>0.9819</v>
      </c>
      <c r="G3" s="23">
        <v>340</v>
      </c>
    </row>
    <row r="4" spans="1:10" ht="15.6" thickTop="1" thickBot="1" x14ac:dyDescent="0.35">
      <c r="A4" s="22"/>
      <c r="B4" s="20"/>
      <c r="C4" s="20"/>
      <c r="D4" s="14" t="s">
        <v>7</v>
      </c>
      <c r="E4" s="15">
        <v>1.1920999999999999E-7</v>
      </c>
      <c r="F4" s="14">
        <v>0.14460000000000001</v>
      </c>
      <c r="G4" s="24"/>
    </row>
    <row r="5" spans="1:10" ht="15" thickBot="1" x14ac:dyDescent="0.35"/>
    <row r="6" spans="1:10" ht="15" thickBot="1" x14ac:dyDescent="0.35">
      <c r="I6" s="25" t="s">
        <v>573</v>
      </c>
      <c r="J6" s="25"/>
    </row>
    <row r="7" spans="1:10" ht="15" thickBot="1" x14ac:dyDescent="0.35">
      <c r="C7" s="5"/>
      <c r="D7" s="5"/>
      <c r="E7" s="5"/>
      <c r="F7" s="5"/>
      <c r="G7" s="5"/>
      <c r="H7" s="5"/>
      <c r="I7" s="7" t="s">
        <v>550</v>
      </c>
      <c r="J7" s="7" t="s">
        <v>551</v>
      </c>
    </row>
    <row r="8" spans="1:10" ht="15" thickBot="1" x14ac:dyDescent="0.35">
      <c r="C8" s="5"/>
      <c r="D8" s="5"/>
      <c r="E8" s="5"/>
      <c r="F8" s="5"/>
      <c r="G8" s="5"/>
      <c r="H8" s="5"/>
      <c r="I8" s="7" t="s">
        <v>548</v>
      </c>
      <c r="J8" s="7">
        <v>4608</v>
      </c>
    </row>
    <row r="9" spans="1:10" ht="15" thickBot="1" x14ac:dyDescent="0.35">
      <c r="C9" s="5"/>
      <c r="D9" s="5"/>
      <c r="E9" s="5"/>
      <c r="F9" s="5"/>
      <c r="G9" s="5"/>
      <c r="H9" s="5"/>
      <c r="I9" s="7" t="s">
        <v>553</v>
      </c>
      <c r="J9" s="7">
        <v>109</v>
      </c>
    </row>
    <row r="10" spans="1:10" ht="15" thickBot="1" x14ac:dyDescent="0.35">
      <c r="C10" s="5"/>
      <c r="D10" s="5"/>
      <c r="E10" s="5"/>
      <c r="F10" s="5"/>
      <c r="G10" s="5"/>
      <c r="H10" s="5"/>
      <c r="I10" s="7" t="s">
        <v>549</v>
      </c>
      <c r="J10" s="7" t="s">
        <v>557</v>
      </c>
    </row>
    <row r="11" spans="1:10" ht="15" thickBot="1" x14ac:dyDescent="0.35">
      <c r="C11" s="5"/>
      <c r="D11" s="5"/>
      <c r="E11" s="5"/>
      <c r="F11" s="5"/>
      <c r="G11" s="5"/>
      <c r="H11" s="5"/>
      <c r="I11" s="7" t="s">
        <v>554</v>
      </c>
      <c r="J11" s="7" t="s">
        <v>552</v>
      </c>
    </row>
    <row r="12" spans="1:10" ht="15" thickBot="1" x14ac:dyDescent="0.35">
      <c r="C12" s="5"/>
      <c r="D12" s="5"/>
      <c r="E12" s="5"/>
      <c r="F12" s="5"/>
      <c r="G12" s="5"/>
      <c r="H12" s="5"/>
      <c r="I12" s="7" t="s">
        <v>555</v>
      </c>
      <c r="J12" s="7" t="s">
        <v>556</v>
      </c>
    </row>
    <row r="13" spans="1:10" ht="15" thickBot="1" x14ac:dyDescent="0.35">
      <c r="C13" s="5"/>
      <c r="D13" s="5"/>
      <c r="E13" s="5"/>
      <c r="F13" s="5"/>
      <c r="G13" s="5"/>
      <c r="H13" s="5"/>
      <c r="I13" s="7" t="s">
        <v>547</v>
      </c>
      <c r="J13" s="7">
        <v>100</v>
      </c>
    </row>
    <row r="14" spans="1:10" ht="15" thickBot="1" x14ac:dyDescent="0.35">
      <c r="C14" s="5"/>
      <c r="D14" s="5"/>
      <c r="E14" s="5"/>
      <c r="F14" s="5"/>
      <c r="G14" s="5"/>
      <c r="H14" s="5"/>
      <c r="I14" s="16" t="s">
        <v>558</v>
      </c>
      <c r="J14" s="6" t="s">
        <v>559</v>
      </c>
    </row>
    <row r="15" spans="1:10" ht="15" thickBot="1" x14ac:dyDescent="0.35">
      <c r="A15" s="5"/>
      <c r="B15" s="5"/>
      <c r="C15" s="5"/>
      <c r="D15" s="5"/>
      <c r="E15" s="5"/>
      <c r="F15" s="5"/>
      <c r="G15" s="5"/>
      <c r="H15" s="5"/>
      <c r="I15" s="16" t="s">
        <v>560</v>
      </c>
      <c r="J15" s="16" t="s">
        <v>561</v>
      </c>
    </row>
    <row r="16" spans="1:10" ht="15" thickBot="1" x14ac:dyDescent="0.35">
      <c r="A16" s="5"/>
      <c r="B16" s="5"/>
      <c r="C16" s="5"/>
      <c r="D16" s="5"/>
      <c r="E16" s="5"/>
      <c r="F16" s="5"/>
      <c r="G16" s="5"/>
      <c r="H16" s="5"/>
      <c r="I16" s="16" t="s">
        <v>569</v>
      </c>
      <c r="J16" s="16" t="s">
        <v>6</v>
      </c>
    </row>
    <row r="17" spans="1:10" x14ac:dyDescent="0.3">
      <c r="A17" s="5"/>
      <c r="B17" s="5"/>
      <c r="C17" s="5"/>
      <c r="D17" s="5"/>
      <c r="E17" s="5"/>
      <c r="F17" s="5"/>
      <c r="G17" s="5"/>
      <c r="H17" s="5"/>
    </row>
    <row r="18" spans="1:10" ht="15" thickBot="1" x14ac:dyDescent="0.35">
      <c r="A18" s="5"/>
      <c r="B18" s="5"/>
      <c r="C18" s="5"/>
      <c r="D18" s="5"/>
      <c r="E18" s="5"/>
      <c r="F18" s="5"/>
      <c r="G18" s="5"/>
      <c r="H18" s="5"/>
    </row>
    <row r="19" spans="1:10" ht="15.6" thickTop="1" thickBot="1" x14ac:dyDescent="0.35">
      <c r="A19" s="5"/>
      <c r="B19" s="5"/>
      <c r="C19" s="5"/>
      <c r="D19" s="5"/>
      <c r="E19" s="5"/>
      <c r="F19" s="5"/>
      <c r="G19" s="5"/>
      <c r="H19" s="5"/>
      <c r="I19" s="18" t="s">
        <v>566</v>
      </c>
      <c r="J19" s="18"/>
    </row>
    <row r="20" spans="1:10" ht="15.6" thickTop="1" thickBot="1" x14ac:dyDescent="0.35">
      <c r="A20" s="5"/>
      <c r="B20" s="5"/>
      <c r="C20" s="5"/>
      <c r="D20" s="5"/>
      <c r="E20" s="5"/>
      <c r="F20" s="5"/>
      <c r="G20" s="5"/>
      <c r="H20" s="5"/>
      <c r="I20" s="17" t="s">
        <v>562</v>
      </c>
      <c r="J20" s="17" t="s">
        <v>563</v>
      </c>
    </row>
    <row r="21" spans="1:10" ht="15.6" thickTop="1" thickBot="1" x14ac:dyDescent="0.35">
      <c r="A21" s="5"/>
      <c r="B21" s="5"/>
      <c r="C21" s="5"/>
      <c r="D21" s="5"/>
      <c r="E21" s="5"/>
      <c r="F21" s="5"/>
      <c r="G21" s="5"/>
      <c r="H21" s="5"/>
      <c r="I21" s="17" t="s">
        <v>564</v>
      </c>
      <c r="J21" s="17" t="s">
        <v>565</v>
      </c>
    </row>
    <row r="22" spans="1:10" ht="15.6" thickTop="1" thickBot="1" x14ac:dyDescent="0.35">
      <c r="A22" s="5"/>
      <c r="B22" s="5"/>
      <c r="C22" s="5"/>
      <c r="D22" s="5"/>
      <c r="E22" s="5"/>
      <c r="F22" s="5"/>
      <c r="G22" s="5"/>
      <c r="H22" s="5"/>
      <c r="I22" s="17" t="s">
        <v>567</v>
      </c>
      <c r="J22" s="17">
        <v>-1</v>
      </c>
    </row>
    <row r="23" spans="1:10" ht="15.6" thickTop="1" thickBot="1" x14ac:dyDescent="0.35">
      <c r="A23" s="5"/>
      <c r="B23" s="5"/>
      <c r="C23" s="5"/>
      <c r="D23" s="5"/>
      <c r="E23" s="5"/>
      <c r="F23" s="5"/>
      <c r="G23" s="5"/>
      <c r="H23" s="5"/>
      <c r="I23" s="16" t="s">
        <v>569</v>
      </c>
      <c r="J23" s="16" t="s">
        <v>568</v>
      </c>
    </row>
  </sheetData>
  <mergeCells count="6">
    <mergeCell ref="I19:J19"/>
    <mergeCell ref="C3:C4"/>
    <mergeCell ref="B3:B4"/>
    <mergeCell ref="A3:A4"/>
    <mergeCell ref="G3:G4"/>
    <mergeCell ref="I6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BEF1-ABDE-4A48-8247-DCEDBF69BF46}">
  <dimension ref="A1:H72"/>
  <sheetViews>
    <sheetView topLeftCell="A49" workbookViewId="0">
      <selection activeCell="J65" sqref="J65"/>
    </sheetView>
  </sheetViews>
  <sheetFormatPr defaultRowHeight="14.4" x14ac:dyDescent="0.3"/>
  <cols>
    <col min="1" max="1" width="14.5546875" bestFit="1" customWidth="1"/>
    <col min="2" max="2" width="17.33203125" bestFit="1" customWidth="1"/>
    <col min="3" max="3" width="42.33203125" customWidth="1"/>
    <col min="4" max="5" width="0.5546875" customWidth="1"/>
    <col min="6" max="6" width="17" bestFit="1" customWidth="1"/>
    <col min="7" max="7" width="12.44140625" bestFit="1" customWidth="1"/>
    <col min="8" max="8" width="38" bestFit="1" customWidth="1"/>
  </cols>
  <sheetData>
    <row r="1" spans="1:8" x14ac:dyDescent="0.3">
      <c r="A1" s="40" t="s">
        <v>329</v>
      </c>
      <c r="B1" s="41"/>
      <c r="C1" s="42"/>
      <c r="D1" s="39"/>
      <c r="E1" s="39"/>
      <c r="F1" s="40" t="s">
        <v>330</v>
      </c>
      <c r="G1" s="41"/>
      <c r="H1" s="42"/>
    </row>
    <row r="2" spans="1:8" ht="15" thickBot="1" x14ac:dyDescent="0.35">
      <c r="A2" s="43" t="s">
        <v>9</v>
      </c>
      <c r="B2" s="31" t="s">
        <v>10</v>
      </c>
      <c r="C2" s="44" t="s">
        <v>11</v>
      </c>
      <c r="D2" s="39"/>
      <c r="E2" s="39"/>
      <c r="F2" s="59" t="s">
        <v>9</v>
      </c>
      <c r="G2" s="60" t="s">
        <v>10</v>
      </c>
      <c r="H2" s="61" t="s">
        <v>11</v>
      </c>
    </row>
    <row r="3" spans="1:8" x14ac:dyDescent="0.3">
      <c r="A3" s="53" t="s">
        <v>12</v>
      </c>
      <c r="B3" s="54" t="s">
        <v>13</v>
      </c>
      <c r="C3" s="55" t="s">
        <v>14</v>
      </c>
      <c r="D3" s="39"/>
      <c r="E3" s="39"/>
      <c r="F3" s="53" t="s">
        <v>325</v>
      </c>
      <c r="G3" s="54" t="s">
        <v>27</v>
      </c>
      <c r="H3" s="55" t="s">
        <v>345</v>
      </c>
    </row>
    <row r="4" spans="1:8" x14ac:dyDescent="0.3">
      <c r="A4" s="47"/>
      <c r="B4" s="48"/>
      <c r="C4" s="49"/>
      <c r="D4" s="39"/>
      <c r="E4" s="39"/>
      <c r="F4" s="47"/>
      <c r="G4" s="48"/>
      <c r="H4" s="49"/>
    </row>
    <row r="5" spans="1:8" x14ac:dyDescent="0.3">
      <c r="A5" s="47"/>
      <c r="B5" s="48"/>
      <c r="C5" s="49"/>
      <c r="D5" s="39"/>
      <c r="E5" s="39"/>
      <c r="F5" s="47"/>
      <c r="G5" s="48"/>
      <c r="H5" s="49"/>
    </row>
    <row r="6" spans="1:8" x14ac:dyDescent="0.3">
      <c r="A6" s="47"/>
      <c r="B6" s="48"/>
      <c r="C6" s="49"/>
      <c r="D6" s="39"/>
      <c r="E6" s="39"/>
      <c r="F6" s="47"/>
      <c r="G6" s="48"/>
      <c r="H6" s="49"/>
    </row>
    <row r="7" spans="1:8" x14ac:dyDescent="0.3">
      <c r="A7" s="47"/>
      <c r="B7" s="48"/>
      <c r="C7" s="49"/>
      <c r="D7" s="39"/>
      <c r="E7" s="39"/>
      <c r="F7" s="47"/>
      <c r="G7" s="48"/>
      <c r="H7" s="49"/>
    </row>
    <row r="8" spans="1:8" x14ac:dyDescent="0.3">
      <c r="A8" s="47"/>
      <c r="B8" s="48"/>
      <c r="C8" s="49"/>
      <c r="D8" s="39"/>
      <c r="E8" s="39"/>
      <c r="F8" s="47"/>
      <c r="G8" s="48"/>
      <c r="H8" s="49"/>
    </row>
    <row r="9" spans="1:8" x14ac:dyDescent="0.3">
      <c r="A9" s="47"/>
      <c r="B9" s="48"/>
      <c r="C9" s="49"/>
      <c r="D9" s="39"/>
      <c r="E9" s="39"/>
      <c r="F9" s="47"/>
      <c r="G9" s="48"/>
      <c r="H9" s="49"/>
    </row>
    <row r="10" spans="1:8" ht="15" thickBot="1" x14ac:dyDescent="0.35">
      <c r="A10" s="50"/>
      <c r="B10" s="51"/>
      <c r="C10" s="52"/>
      <c r="D10" s="39"/>
      <c r="E10" s="39"/>
      <c r="F10" s="50"/>
      <c r="G10" s="51"/>
      <c r="H10" s="52"/>
    </row>
    <row r="11" spans="1:8" x14ac:dyDescent="0.3">
      <c r="A11" s="53" t="s">
        <v>13</v>
      </c>
      <c r="B11" s="54" t="s">
        <v>37</v>
      </c>
      <c r="C11" s="55" t="s">
        <v>38</v>
      </c>
      <c r="D11" s="39"/>
      <c r="E11" s="39"/>
      <c r="F11" s="53" t="s">
        <v>309</v>
      </c>
      <c r="G11" s="54" t="s">
        <v>355</v>
      </c>
      <c r="H11" s="55" t="s">
        <v>361</v>
      </c>
    </row>
    <row r="12" spans="1:8" x14ac:dyDescent="0.3">
      <c r="A12" s="47"/>
      <c r="B12" s="48"/>
      <c r="C12" s="49"/>
      <c r="D12" s="39"/>
      <c r="E12" s="39"/>
      <c r="F12" s="45"/>
      <c r="G12" s="32"/>
      <c r="H12" s="46"/>
    </row>
    <row r="13" spans="1:8" x14ac:dyDescent="0.3">
      <c r="A13" s="47"/>
      <c r="B13" s="48"/>
      <c r="C13" s="49"/>
      <c r="D13" s="39"/>
      <c r="E13" s="39"/>
      <c r="F13" s="47"/>
      <c r="G13" s="48"/>
      <c r="H13" s="49"/>
    </row>
    <row r="14" spans="1:8" x14ac:dyDescent="0.3">
      <c r="A14" s="47"/>
      <c r="B14" s="48"/>
      <c r="C14" s="49"/>
      <c r="D14" s="39"/>
      <c r="E14" s="39"/>
      <c r="F14" s="47"/>
      <c r="G14" s="48"/>
      <c r="H14" s="49"/>
    </row>
    <row r="15" spans="1:8" x14ac:dyDescent="0.3">
      <c r="A15" s="47"/>
      <c r="B15" s="48"/>
      <c r="C15" s="49"/>
      <c r="D15" s="39"/>
      <c r="E15" s="39"/>
      <c r="F15" s="47"/>
      <c r="G15" s="48"/>
      <c r="H15" s="49"/>
    </row>
    <row r="16" spans="1:8" x14ac:dyDescent="0.3">
      <c r="A16" s="47"/>
      <c r="B16" s="48"/>
      <c r="C16" s="49"/>
      <c r="D16" s="39"/>
      <c r="E16" s="39"/>
      <c r="F16" s="47"/>
      <c r="G16" s="48"/>
      <c r="H16" s="49"/>
    </row>
    <row r="17" spans="1:8" x14ac:dyDescent="0.3">
      <c r="A17" s="47"/>
      <c r="B17" s="48"/>
      <c r="C17" s="49"/>
      <c r="D17" s="39"/>
      <c r="E17" s="39"/>
      <c r="F17" s="47"/>
      <c r="G17" s="48"/>
      <c r="H17" s="49"/>
    </row>
    <row r="18" spans="1:8" ht="15" thickBot="1" x14ac:dyDescent="0.35">
      <c r="A18" s="50"/>
      <c r="B18" s="51"/>
      <c r="C18" s="52"/>
      <c r="D18" s="39"/>
      <c r="E18" s="39"/>
      <c r="F18" s="50"/>
      <c r="G18" s="51"/>
      <c r="H18" s="52"/>
    </row>
    <row r="19" spans="1:8" x14ac:dyDescent="0.3">
      <c r="A19" s="53" t="s">
        <v>41</v>
      </c>
      <c r="B19" s="54" t="s">
        <v>42</v>
      </c>
      <c r="C19" s="55" t="s">
        <v>43</v>
      </c>
      <c r="D19" s="39"/>
      <c r="E19" s="39"/>
      <c r="F19" s="53" t="s">
        <v>332</v>
      </c>
      <c r="G19" s="54" t="s">
        <v>65</v>
      </c>
      <c r="H19" s="55" t="s">
        <v>279</v>
      </c>
    </row>
    <row r="20" spans="1:8" x14ac:dyDescent="0.3">
      <c r="A20" s="47"/>
      <c r="B20" s="48"/>
      <c r="C20" s="49"/>
      <c r="D20" s="39"/>
      <c r="E20" s="39"/>
      <c r="F20" s="47"/>
      <c r="G20" s="48"/>
      <c r="H20" s="49"/>
    </row>
    <row r="21" spans="1:8" x14ac:dyDescent="0.3">
      <c r="A21" s="47"/>
      <c r="B21" s="48"/>
      <c r="C21" s="49"/>
      <c r="D21" s="39"/>
      <c r="E21" s="39"/>
      <c r="F21" s="45"/>
      <c r="G21" s="32"/>
      <c r="H21" s="46"/>
    </row>
    <row r="22" spans="1:8" x14ac:dyDescent="0.3">
      <c r="A22" s="47"/>
      <c r="B22" s="48"/>
      <c r="C22" s="49"/>
      <c r="D22" s="39"/>
      <c r="E22" s="39"/>
      <c r="F22" s="47"/>
      <c r="G22" s="48"/>
      <c r="H22" s="49"/>
    </row>
    <row r="23" spans="1:8" x14ac:dyDescent="0.3">
      <c r="A23" s="47"/>
      <c r="B23" s="48"/>
      <c r="C23" s="49"/>
      <c r="D23" s="39"/>
      <c r="E23" s="39"/>
      <c r="F23" s="47"/>
      <c r="G23" s="48"/>
      <c r="H23" s="49"/>
    </row>
    <row r="24" spans="1:8" x14ac:dyDescent="0.3">
      <c r="A24" s="47"/>
      <c r="B24" s="48"/>
      <c r="C24" s="49"/>
      <c r="D24" s="39"/>
      <c r="E24" s="39"/>
      <c r="F24" s="47"/>
      <c r="G24" s="48"/>
      <c r="H24" s="49"/>
    </row>
    <row r="25" spans="1:8" x14ac:dyDescent="0.3">
      <c r="A25" s="47"/>
      <c r="B25" s="48"/>
      <c r="C25" s="49"/>
      <c r="D25" s="39"/>
      <c r="E25" s="39"/>
      <c r="F25" s="47"/>
      <c r="G25" s="48"/>
      <c r="H25" s="49"/>
    </row>
    <row r="26" spans="1:8" ht="15" thickBot="1" x14ac:dyDescent="0.35">
      <c r="A26" s="50"/>
      <c r="B26" s="51"/>
      <c r="C26" s="52"/>
      <c r="D26" s="39"/>
      <c r="E26" s="39"/>
      <c r="F26" s="50"/>
      <c r="G26" s="51"/>
      <c r="H26" s="52"/>
    </row>
    <row r="27" spans="1:8" ht="15" thickBot="1" x14ac:dyDescent="0.35">
      <c r="D27" s="39"/>
      <c r="E27" s="39"/>
    </row>
    <row r="28" spans="1:8" x14ac:dyDescent="0.3">
      <c r="A28" s="40" t="s">
        <v>329</v>
      </c>
      <c r="B28" s="41"/>
      <c r="C28" s="41"/>
      <c r="D28" s="56"/>
      <c r="E28" s="56"/>
      <c r="F28" s="41" t="s">
        <v>330</v>
      </c>
      <c r="G28" s="41"/>
      <c r="H28" s="42"/>
    </row>
    <row r="29" spans="1:8" ht="15" thickBot="1" x14ac:dyDescent="0.35">
      <c r="A29" s="43" t="s">
        <v>9</v>
      </c>
      <c r="B29" s="31" t="s">
        <v>10</v>
      </c>
      <c r="C29" s="31" t="s">
        <v>11</v>
      </c>
      <c r="D29" s="57"/>
      <c r="E29" s="57"/>
      <c r="F29" s="31" t="s">
        <v>9</v>
      </c>
      <c r="G29" s="31" t="s">
        <v>10</v>
      </c>
      <c r="H29" s="44" t="s">
        <v>11</v>
      </c>
    </row>
    <row r="30" spans="1:8" x14ac:dyDescent="0.3">
      <c r="A30" s="53" t="s">
        <v>56</v>
      </c>
      <c r="B30" s="54" t="s">
        <v>57</v>
      </c>
      <c r="C30" s="54" t="s">
        <v>61</v>
      </c>
      <c r="D30" s="56"/>
      <c r="E30" s="56"/>
      <c r="F30" s="54" t="s">
        <v>414</v>
      </c>
      <c r="G30" s="54" t="s">
        <v>70</v>
      </c>
      <c r="H30" s="55" t="s">
        <v>417</v>
      </c>
    </row>
    <row r="31" spans="1:8" x14ac:dyDescent="0.3">
      <c r="A31" s="47"/>
      <c r="B31" s="48"/>
      <c r="C31" s="48"/>
      <c r="D31" s="57"/>
      <c r="E31" s="57"/>
      <c r="F31" s="48"/>
      <c r="G31" s="48"/>
      <c r="H31" s="49"/>
    </row>
    <row r="32" spans="1:8" x14ac:dyDescent="0.3">
      <c r="A32" s="47"/>
      <c r="B32" s="48"/>
      <c r="C32" s="48"/>
      <c r="D32" s="57"/>
      <c r="E32" s="57"/>
      <c r="F32" s="32"/>
      <c r="G32" s="32"/>
      <c r="H32" s="46"/>
    </row>
    <row r="33" spans="1:8" x14ac:dyDescent="0.3">
      <c r="A33" s="47"/>
      <c r="B33" s="48"/>
      <c r="C33" s="48"/>
      <c r="D33" s="57"/>
      <c r="E33" s="57"/>
      <c r="F33" s="48"/>
      <c r="G33" s="48"/>
      <c r="H33" s="49"/>
    </row>
    <row r="34" spans="1:8" x14ac:dyDescent="0.3">
      <c r="A34" s="47"/>
      <c r="B34" s="48"/>
      <c r="C34" s="48"/>
      <c r="D34" s="57"/>
      <c r="E34" s="57"/>
      <c r="F34" s="48"/>
      <c r="G34" s="48"/>
      <c r="H34" s="49"/>
    </row>
    <row r="35" spans="1:8" x14ac:dyDescent="0.3">
      <c r="A35" s="47"/>
      <c r="B35" s="48"/>
      <c r="C35" s="48"/>
      <c r="D35" s="57"/>
      <c r="E35" s="57"/>
      <c r="F35" s="48"/>
      <c r="G35" s="48"/>
      <c r="H35" s="49"/>
    </row>
    <row r="36" spans="1:8" x14ac:dyDescent="0.3">
      <c r="A36" s="47"/>
      <c r="B36" s="48"/>
      <c r="C36" s="48"/>
      <c r="D36" s="57"/>
      <c r="E36" s="57"/>
      <c r="F36" s="48"/>
      <c r="G36" s="48"/>
      <c r="H36" s="49"/>
    </row>
    <row r="37" spans="1:8" ht="15" thickBot="1" x14ac:dyDescent="0.35">
      <c r="A37" s="50"/>
      <c r="B37" s="51"/>
      <c r="C37" s="51"/>
      <c r="D37" s="58"/>
      <c r="E37" s="58"/>
      <c r="F37" s="51"/>
      <c r="G37" s="51"/>
      <c r="H37" s="52"/>
    </row>
    <row r="38" spans="1:8" x14ac:dyDescent="0.3">
      <c r="A38" s="53" t="s">
        <v>83</v>
      </c>
      <c r="B38" s="54" t="s">
        <v>84</v>
      </c>
      <c r="C38" s="54" t="s">
        <v>90</v>
      </c>
      <c r="D38" s="56"/>
      <c r="E38" s="56"/>
      <c r="F38" s="54" t="s">
        <v>137</v>
      </c>
      <c r="G38" s="54" t="s">
        <v>421</v>
      </c>
      <c r="H38" s="55" t="s">
        <v>428</v>
      </c>
    </row>
    <row r="39" spans="1:8" x14ac:dyDescent="0.3">
      <c r="A39" s="47"/>
      <c r="B39" s="48"/>
      <c r="C39" s="48"/>
      <c r="D39" s="57"/>
      <c r="E39" s="57"/>
      <c r="F39" s="48"/>
      <c r="G39" s="48"/>
      <c r="H39" s="49"/>
    </row>
    <row r="40" spans="1:8" x14ac:dyDescent="0.3">
      <c r="A40" s="47"/>
      <c r="B40" s="48"/>
      <c r="C40" s="48"/>
      <c r="D40" s="57"/>
      <c r="E40" s="57"/>
      <c r="F40" s="48"/>
      <c r="G40" s="48"/>
      <c r="H40" s="49"/>
    </row>
    <row r="41" spans="1:8" x14ac:dyDescent="0.3">
      <c r="A41" s="47"/>
      <c r="B41" s="48"/>
      <c r="C41" s="48"/>
      <c r="D41" s="57"/>
      <c r="E41" s="57"/>
      <c r="F41" s="32"/>
      <c r="G41" s="32"/>
      <c r="H41" s="46"/>
    </row>
    <row r="42" spans="1:8" x14ac:dyDescent="0.3">
      <c r="A42" s="47"/>
      <c r="B42" s="48"/>
      <c r="C42" s="48"/>
      <c r="D42" s="57"/>
      <c r="E42" s="57"/>
      <c r="F42" s="48"/>
      <c r="G42" s="48"/>
      <c r="H42" s="49"/>
    </row>
    <row r="43" spans="1:8" x14ac:dyDescent="0.3">
      <c r="A43" s="47"/>
      <c r="B43" s="48"/>
      <c r="C43" s="48"/>
      <c r="D43" s="57"/>
      <c r="E43" s="57"/>
      <c r="F43" s="48"/>
      <c r="G43" s="48"/>
      <c r="H43" s="49"/>
    </row>
    <row r="44" spans="1:8" x14ac:dyDescent="0.3">
      <c r="A44" s="47"/>
      <c r="B44" s="48"/>
      <c r="C44" s="48"/>
      <c r="D44" s="57"/>
      <c r="E44" s="57"/>
      <c r="F44" s="48"/>
      <c r="G44" s="48"/>
      <c r="H44" s="49"/>
    </row>
    <row r="45" spans="1:8" ht="15" thickBot="1" x14ac:dyDescent="0.35">
      <c r="A45" s="50"/>
      <c r="B45" s="51"/>
      <c r="C45" s="51"/>
      <c r="D45" s="58"/>
      <c r="E45" s="58"/>
      <c r="F45" s="51"/>
      <c r="G45" s="51"/>
      <c r="H45" s="52"/>
    </row>
    <row r="46" spans="1:8" x14ac:dyDescent="0.3">
      <c r="A46" s="45" t="s">
        <v>13</v>
      </c>
      <c r="B46" s="32" t="s">
        <v>17</v>
      </c>
      <c r="C46" s="32" t="s">
        <v>158</v>
      </c>
      <c r="D46" s="57"/>
      <c r="E46" s="57"/>
      <c r="F46" s="32" t="s">
        <v>274</v>
      </c>
      <c r="G46" s="32" t="s">
        <v>179</v>
      </c>
      <c r="H46" s="46" t="s">
        <v>455</v>
      </c>
    </row>
    <row r="47" spans="1:8" x14ac:dyDescent="0.3">
      <c r="A47" s="47"/>
      <c r="B47" s="48"/>
      <c r="C47" s="48"/>
      <c r="D47" s="57"/>
      <c r="E47" s="57"/>
      <c r="F47" s="48"/>
      <c r="G47" s="48"/>
      <c r="H47" s="49"/>
    </row>
    <row r="48" spans="1:8" x14ac:dyDescent="0.3">
      <c r="A48" s="47"/>
      <c r="B48" s="48"/>
      <c r="C48" s="48"/>
      <c r="D48" s="57"/>
      <c r="E48" s="57"/>
      <c r="F48" s="48"/>
      <c r="G48" s="48"/>
      <c r="H48" s="49"/>
    </row>
    <row r="49" spans="1:8" x14ac:dyDescent="0.3">
      <c r="A49" s="47"/>
      <c r="B49" s="48"/>
      <c r="C49" s="48"/>
      <c r="D49" s="57"/>
      <c r="E49" s="57"/>
      <c r="F49" s="32"/>
      <c r="G49" s="32"/>
      <c r="H49" s="46"/>
    </row>
    <row r="50" spans="1:8" x14ac:dyDescent="0.3">
      <c r="A50" s="47"/>
      <c r="B50" s="48"/>
      <c r="C50" s="48"/>
      <c r="D50" s="57"/>
      <c r="E50" s="57"/>
      <c r="F50" s="48"/>
      <c r="G50" s="48"/>
      <c r="H50" s="49"/>
    </row>
    <row r="51" spans="1:8" x14ac:dyDescent="0.3">
      <c r="A51" s="47"/>
      <c r="B51" s="48"/>
      <c r="C51" s="48"/>
      <c r="D51" s="57"/>
      <c r="E51" s="57"/>
      <c r="F51" s="48"/>
      <c r="G51" s="48"/>
      <c r="H51" s="49"/>
    </row>
    <row r="52" spans="1:8" x14ac:dyDescent="0.3">
      <c r="A52" s="47"/>
      <c r="B52" s="48"/>
      <c r="C52" s="48"/>
      <c r="D52" s="57"/>
      <c r="E52" s="57"/>
      <c r="F52" s="48"/>
      <c r="G52" s="48"/>
      <c r="H52" s="49"/>
    </row>
    <row r="53" spans="1:8" x14ac:dyDescent="0.3">
      <c r="A53" s="47"/>
      <c r="B53" s="48"/>
      <c r="C53" s="48"/>
      <c r="D53" s="57"/>
      <c r="E53" s="57"/>
      <c r="F53" s="48"/>
      <c r="G53" s="48"/>
      <c r="H53" s="49"/>
    </row>
    <row r="54" spans="1:8" ht="15" thickBot="1" x14ac:dyDescent="0.35">
      <c r="A54" s="50"/>
      <c r="B54" s="51"/>
      <c r="C54" s="51"/>
      <c r="D54" s="58"/>
      <c r="E54" s="58"/>
      <c r="F54" s="51"/>
      <c r="G54" s="51"/>
      <c r="H54" s="52"/>
    </row>
    <row r="55" spans="1:8" x14ac:dyDescent="0.3">
      <c r="A55" s="40" t="s">
        <v>329</v>
      </c>
      <c r="B55" s="41"/>
      <c r="C55" s="41"/>
      <c r="D55" s="56"/>
      <c r="E55" s="56"/>
      <c r="F55" s="41" t="s">
        <v>330</v>
      </c>
      <c r="G55" s="41"/>
      <c r="H55" s="42"/>
    </row>
    <row r="56" spans="1:8" ht="15" thickBot="1" x14ac:dyDescent="0.35">
      <c r="A56" s="59" t="s">
        <v>9</v>
      </c>
      <c r="B56" s="60" t="s">
        <v>10</v>
      </c>
      <c r="C56" s="60" t="s">
        <v>11</v>
      </c>
      <c r="D56" s="58"/>
      <c r="E56" s="58"/>
      <c r="F56" s="60" t="s">
        <v>9</v>
      </c>
      <c r="G56" s="60" t="s">
        <v>10</v>
      </c>
      <c r="H56" s="61" t="s">
        <v>11</v>
      </c>
    </row>
    <row r="57" spans="1:8" x14ac:dyDescent="0.3">
      <c r="A57" s="53" t="s">
        <v>212</v>
      </c>
      <c r="B57" s="54" t="s">
        <v>210</v>
      </c>
      <c r="C57" s="54" t="s">
        <v>219</v>
      </c>
      <c r="D57" s="56"/>
      <c r="E57" s="56"/>
      <c r="F57" s="54" t="s">
        <v>317</v>
      </c>
      <c r="G57" s="54" t="s">
        <v>210</v>
      </c>
      <c r="H57" s="55" t="s">
        <v>216</v>
      </c>
    </row>
    <row r="58" spans="1:8" x14ac:dyDescent="0.3">
      <c r="A58" s="47"/>
      <c r="B58" s="48"/>
      <c r="C58" s="48"/>
      <c r="D58" s="57"/>
      <c r="E58" s="57"/>
      <c r="F58" s="48"/>
      <c r="G58" s="48"/>
      <c r="H58" s="49"/>
    </row>
    <row r="59" spans="1:8" x14ac:dyDescent="0.3">
      <c r="A59" s="47"/>
      <c r="B59" s="48"/>
      <c r="C59" s="48"/>
      <c r="D59" s="57"/>
      <c r="E59" s="57"/>
      <c r="F59" s="32"/>
      <c r="G59" s="32"/>
      <c r="H59" s="46"/>
    </row>
    <row r="60" spans="1:8" x14ac:dyDescent="0.3">
      <c r="A60" s="47"/>
      <c r="B60" s="48"/>
      <c r="C60" s="48"/>
      <c r="D60" s="57"/>
      <c r="E60" s="57"/>
      <c r="F60" s="48"/>
      <c r="G60" s="48"/>
      <c r="H60" s="49"/>
    </row>
    <row r="61" spans="1:8" x14ac:dyDescent="0.3">
      <c r="A61" s="47"/>
      <c r="B61" s="48"/>
      <c r="C61" s="48"/>
      <c r="D61" s="57"/>
      <c r="E61" s="57"/>
      <c r="F61" s="48"/>
      <c r="G61" s="48"/>
      <c r="H61" s="49"/>
    </row>
    <row r="62" spans="1:8" x14ac:dyDescent="0.3">
      <c r="A62" s="47"/>
      <c r="B62" s="48"/>
      <c r="C62" s="48"/>
      <c r="D62" s="57"/>
      <c r="E62" s="57"/>
      <c r="F62" s="48"/>
      <c r="G62" s="48"/>
      <c r="H62" s="49"/>
    </row>
    <row r="63" spans="1:8" x14ac:dyDescent="0.3">
      <c r="A63" s="47"/>
      <c r="B63" s="48"/>
      <c r="C63" s="48"/>
      <c r="D63" s="57"/>
      <c r="E63" s="57"/>
      <c r="F63" s="48"/>
      <c r="G63" s="48"/>
      <c r="H63" s="49"/>
    </row>
    <row r="64" spans="1:8" ht="15" thickBot="1" x14ac:dyDescent="0.35">
      <c r="A64" s="50"/>
      <c r="B64" s="51"/>
      <c r="C64" s="51"/>
      <c r="D64" s="58"/>
      <c r="E64" s="58"/>
      <c r="F64" s="51"/>
      <c r="G64" s="51"/>
      <c r="H64" s="52"/>
    </row>
    <row r="65" spans="1:8" x14ac:dyDescent="0.3">
      <c r="A65" s="53" t="s">
        <v>111</v>
      </c>
      <c r="B65" s="54" t="s">
        <v>45</v>
      </c>
      <c r="C65" s="54" t="s">
        <v>113</v>
      </c>
      <c r="D65" s="56"/>
      <c r="E65" s="56"/>
      <c r="F65" s="54" t="s">
        <v>341</v>
      </c>
      <c r="G65" s="54" t="s">
        <v>310</v>
      </c>
      <c r="H65" s="55" t="s">
        <v>311</v>
      </c>
    </row>
    <row r="66" spans="1:8" x14ac:dyDescent="0.3">
      <c r="A66" s="47"/>
      <c r="B66" s="48"/>
      <c r="C66" s="48"/>
      <c r="D66" s="57"/>
      <c r="E66" s="57"/>
      <c r="F66" s="48"/>
      <c r="G66" s="48"/>
      <c r="H66" s="49"/>
    </row>
    <row r="67" spans="1:8" x14ac:dyDescent="0.3">
      <c r="A67" s="47"/>
      <c r="B67" s="48"/>
      <c r="C67" s="48"/>
      <c r="D67" s="57"/>
      <c r="E67" s="57"/>
      <c r="F67" s="32"/>
      <c r="G67" s="32"/>
      <c r="H67" s="46"/>
    </row>
    <row r="68" spans="1:8" x14ac:dyDescent="0.3">
      <c r="A68" s="47"/>
      <c r="B68" s="48"/>
      <c r="C68" s="48"/>
      <c r="D68" s="57"/>
      <c r="E68" s="57"/>
      <c r="F68" s="48"/>
      <c r="G68" s="48"/>
      <c r="H68" s="49"/>
    </row>
    <row r="69" spans="1:8" x14ac:dyDescent="0.3">
      <c r="A69" s="47"/>
      <c r="B69" s="48"/>
      <c r="C69" s="48"/>
      <c r="D69" s="57"/>
      <c r="E69" s="57"/>
      <c r="F69" s="48"/>
      <c r="G69" s="48"/>
      <c r="H69" s="49"/>
    </row>
    <row r="70" spans="1:8" x14ac:dyDescent="0.3">
      <c r="A70" s="47"/>
      <c r="B70" s="48"/>
      <c r="C70" s="48"/>
      <c r="D70" s="57"/>
      <c r="E70" s="57"/>
      <c r="F70" s="48"/>
      <c r="G70" s="48"/>
      <c r="H70" s="49"/>
    </row>
    <row r="71" spans="1:8" x14ac:dyDescent="0.3">
      <c r="A71" s="47"/>
      <c r="B71" s="48"/>
      <c r="C71" s="48"/>
      <c r="D71" s="57"/>
      <c r="E71" s="57"/>
      <c r="F71" s="48"/>
      <c r="G71" s="48"/>
      <c r="H71" s="49"/>
    </row>
    <row r="72" spans="1:8" ht="15" thickBot="1" x14ac:dyDescent="0.35">
      <c r="A72" s="50"/>
      <c r="B72" s="51"/>
      <c r="C72" s="51"/>
      <c r="D72" s="58"/>
      <c r="E72" s="58"/>
      <c r="F72" s="51"/>
      <c r="G72" s="51"/>
      <c r="H72" s="52"/>
    </row>
  </sheetData>
  <mergeCells count="6">
    <mergeCell ref="A1:C1"/>
    <mergeCell ref="F1:H1"/>
    <mergeCell ref="A28:C28"/>
    <mergeCell ref="F28:H28"/>
    <mergeCell ref="A55:C55"/>
    <mergeCell ref="F55:H5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6A14-D318-4A7B-A78C-BC7EB9F495FC}">
  <dimension ref="A1:H113"/>
  <sheetViews>
    <sheetView topLeftCell="A90" workbookViewId="0">
      <selection activeCell="I108" sqref="I108"/>
    </sheetView>
  </sheetViews>
  <sheetFormatPr defaultRowHeight="14.4" x14ac:dyDescent="0.3"/>
  <cols>
    <col min="1" max="1" width="16" style="3" bestFit="1" customWidth="1"/>
    <col min="2" max="2" width="16" style="3" customWidth="1"/>
    <col min="3" max="3" width="11.44140625" style="3" bestFit="1" customWidth="1"/>
    <col min="4" max="4" width="56.6640625" style="3" bestFit="1" customWidth="1"/>
    <col min="5" max="5" width="8.88671875" style="3"/>
    <col min="6" max="6" width="16.109375" style="3" bestFit="1" customWidth="1"/>
    <col min="7" max="7" width="11.44140625" style="3" bestFit="1" customWidth="1"/>
    <col min="8" max="16384" width="8.88671875" style="3"/>
  </cols>
  <sheetData>
    <row r="1" spans="1:8" ht="15" thickBot="1" x14ac:dyDescent="0.35">
      <c r="A1" s="69" t="s">
        <v>581</v>
      </c>
      <c r="B1" s="70" t="s">
        <v>546</v>
      </c>
      <c r="C1" s="70" t="s">
        <v>10</v>
      </c>
      <c r="D1" s="71" t="s">
        <v>11</v>
      </c>
      <c r="F1"/>
      <c r="G1"/>
      <c r="H1"/>
    </row>
    <row r="2" spans="1:8" x14ac:dyDescent="0.3">
      <c r="A2" s="53" t="s">
        <v>402</v>
      </c>
      <c r="B2" s="62" t="s">
        <v>332</v>
      </c>
      <c r="C2" s="54" t="s">
        <v>256</v>
      </c>
      <c r="D2" s="55" t="s">
        <v>527</v>
      </c>
    </row>
    <row r="3" spans="1:8" x14ac:dyDescent="0.3">
      <c r="A3" s="45"/>
      <c r="B3" s="32"/>
      <c r="C3" s="32"/>
      <c r="D3" s="46"/>
    </row>
    <row r="4" spans="1:8" x14ac:dyDescent="0.3">
      <c r="A4" s="45"/>
      <c r="B4" s="32"/>
      <c r="C4" s="32"/>
      <c r="D4" s="46"/>
    </row>
    <row r="5" spans="1:8" x14ac:dyDescent="0.3">
      <c r="A5" s="45"/>
      <c r="B5" s="32"/>
      <c r="C5" s="32"/>
      <c r="D5" s="46"/>
    </row>
    <row r="6" spans="1:8" x14ac:dyDescent="0.3">
      <c r="A6" s="45"/>
      <c r="B6" s="32"/>
      <c r="C6" s="32"/>
      <c r="D6" s="46"/>
    </row>
    <row r="7" spans="1:8" x14ac:dyDescent="0.3">
      <c r="A7" s="45"/>
      <c r="B7" s="32"/>
      <c r="C7" s="32"/>
      <c r="D7" s="46"/>
    </row>
    <row r="8" spans="1:8" x14ac:dyDescent="0.3">
      <c r="A8" s="45"/>
      <c r="B8" s="32"/>
      <c r="C8" s="32"/>
      <c r="D8" s="46"/>
    </row>
    <row r="9" spans="1:8" ht="15" thickBot="1" x14ac:dyDescent="0.35">
      <c r="A9" s="63"/>
      <c r="B9" s="64"/>
      <c r="C9" s="64"/>
      <c r="D9" s="65"/>
    </row>
    <row r="10" spans="1:8" x14ac:dyDescent="0.3">
      <c r="A10" s="66" t="s">
        <v>402</v>
      </c>
      <c r="B10" s="62" t="s">
        <v>260</v>
      </c>
      <c r="C10" s="68" t="s">
        <v>13</v>
      </c>
      <c r="D10" s="55" t="s">
        <v>528</v>
      </c>
    </row>
    <row r="11" spans="1:8" x14ac:dyDescent="0.3">
      <c r="A11" s="45"/>
      <c r="B11" s="32"/>
      <c r="C11" s="32"/>
      <c r="D11" s="46"/>
    </row>
    <row r="12" spans="1:8" x14ac:dyDescent="0.3">
      <c r="A12" s="45"/>
      <c r="B12" s="32"/>
      <c r="C12" s="32"/>
      <c r="D12" s="46"/>
    </row>
    <row r="13" spans="1:8" x14ac:dyDescent="0.3">
      <c r="A13" s="45"/>
      <c r="B13" s="32"/>
      <c r="C13" s="32"/>
      <c r="D13" s="46"/>
    </row>
    <row r="14" spans="1:8" x14ac:dyDescent="0.3">
      <c r="A14" s="45"/>
      <c r="B14" s="32"/>
      <c r="C14" s="32"/>
      <c r="D14" s="46"/>
    </row>
    <row r="15" spans="1:8" x14ac:dyDescent="0.3">
      <c r="A15" s="45"/>
      <c r="B15" s="32"/>
      <c r="C15" s="32"/>
      <c r="D15" s="46"/>
    </row>
    <row r="16" spans="1:8" x14ac:dyDescent="0.3">
      <c r="A16" s="45"/>
      <c r="B16" s="32"/>
      <c r="C16" s="32"/>
      <c r="D16" s="46"/>
    </row>
    <row r="17" spans="1:4" x14ac:dyDescent="0.3">
      <c r="A17" s="45"/>
      <c r="B17" s="32"/>
      <c r="C17" s="32"/>
      <c r="D17" s="46"/>
    </row>
    <row r="18" spans="1:4" ht="15" thickBot="1" x14ac:dyDescent="0.35">
      <c r="A18" s="63"/>
      <c r="B18" s="64"/>
      <c r="C18" s="64"/>
      <c r="D18" s="65"/>
    </row>
    <row r="19" spans="1:4" x14ac:dyDescent="0.3">
      <c r="A19" s="53" t="s">
        <v>111</v>
      </c>
      <c r="B19" s="54" t="s">
        <v>545</v>
      </c>
      <c r="C19" s="54" t="s">
        <v>368</v>
      </c>
      <c r="D19" s="55" t="s">
        <v>543</v>
      </c>
    </row>
    <row r="20" spans="1:4" x14ac:dyDescent="0.3">
      <c r="A20" s="45"/>
      <c r="B20" s="32"/>
      <c r="C20" s="32"/>
      <c r="D20" s="46"/>
    </row>
    <row r="21" spans="1:4" x14ac:dyDescent="0.3">
      <c r="A21" s="45"/>
      <c r="B21" s="32"/>
      <c r="C21" s="32"/>
      <c r="D21" s="46"/>
    </row>
    <row r="22" spans="1:4" x14ac:dyDescent="0.3">
      <c r="A22" s="45"/>
      <c r="B22" s="32"/>
      <c r="C22" s="32"/>
      <c r="D22" s="46"/>
    </row>
    <row r="23" spans="1:4" x14ac:dyDescent="0.3">
      <c r="A23" s="45"/>
      <c r="B23" s="32"/>
      <c r="C23" s="32"/>
      <c r="D23" s="46"/>
    </row>
    <row r="24" spans="1:4" x14ac:dyDescent="0.3">
      <c r="A24" s="45"/>
      <c r="B24" s="32"/>
      <c r="C24" s="32"/>
      <c r="D24" s="46"/>
    </row>
    <row r="25" spans="1:4" x14ac:dyDescent="0.3">
      <c r="A25" s="45"/>
      <c r="B25" s="32"/>
      <c r="C25" s="32"/>
      <c r="D25" s="46"/>
    </row>
    <row r="26" spans="1:4" x14ac:dyDescent="0.3">
      <c r="A26" s="45"/>
      <c r="B26" s="32"/>
      <c r="C26" s="32"/>
      <c r="D26" s="46"/>
    </row>
    <row r="27" spans="1:4" ht="15" thickBot="1" x14ac:dyDescent="0.35">
      <c r="A27" s="63"/>
      <c r="B27" s="64"/>
      <c r="C27" s="64"/>
      <c r="D27" s="65"/>
    </row>
    <row r="28" spans="1:4" x14ac:dyDescent="0.3">
      <c r="A28" s="66" t="s">
        <v>196</v>
      </c>
      <c r="B28" s="67" t="s">
        <v>196</v>
      </c>
      <c r="C28" s="68" t="s">
        <v>529</v>
      </c>
      <c r="D28" s="55" t="s">
        <v>530</v>
      </c>
    </row>
    <row r="29" spans="1:4" x14ac:dyDescent="0.3">
      <c r="A29" s="45"/>
      <c r="B29" s="32"/>
      <c r="C29" s="32"/>
      <c r="D29" s="46"/>
    </row>
    <row r="30" spans="1:4" x14ac:dyDescent="0.3">
      <c r="A30" s="45"/>
      <c r="B30" s="32"/>
      <c r="C30" s="32"/>
      <c r="D30" s="46"/>
    </row>
    <row r="31" spans="1:4" x14ac:dyDescent="0.3">
      <c r="A31" s="45"/>
      <c r="B31" s="32"/>
      <c r="C31" s="32"/>
      <c r="D31" s="46"/>
    </row>
    <row r="32" spans="1:4" x14ac:dyDescent="0.3">
      <c r="A32" s="45"/>
      <c r="B32" s="32"/>
      <c r="C32" s="32"/>
      <c r="D32" s="46"/>
    </row>
    <row r="33" spans="1:4" x14ac:dyDescent="0.3">
      <c r="A33" s="45"/>
      <c r="B33" s="32"/>
      <c r="C33" s="32"/>
      <c r="D33" s="46"/>
    </row>
    <row r="34" spans="1:4" x14ac:dyDescent="0.3">
      <c r="A34" s="45"/>
      <c r="B34" s="32"/>
      <c r="C34" s="32"/>
      <c r="D34" s="46"/>
    </row>
    <row r="35" spans="1:4" x14ac:dyDescent="0.3">
      <c r="A35" s="45"/>
      <c r="B35" s="32"/>
      <c r="C35" s="32"/>
      <c r="D35" s="46"/>
    </row>
    <row r="36" spans="1:4" x14ac:dyDescent="0.3">
      <c r="A36" s="45"/>
      <c r="B36" s="32"/>
      <c r="C36" s="32"/>
      <c r="D36" s="46"/>
    </row>
    <row r="37" spans="1:4" ht="15" thickBot="1" x14ac:dyDescent="0.35">
      <c r="A37" s="63"/>
      <c r="B37" s="64"/>
      <c r="C37" s="64"/>
      <c r="D37" s="65"/>
    </row>
    <row r="38" spans="1:4" x14ac:dyDescent="0.3">
      <c r="A38" s="53" t="s">
        <v>309</v>
      </c>
      <c r="B38" s="62" t="s">
        <v>309</v>
      </c>
      <c r="C38" s="54" t="s">
        <v>531</v>
      </c>
      <c r="D38" s="55" t="s">
        <v>532</v>
      </c>
    </row>
    <row r="39" spans="1:4" x14ac:dyDescent="0.3">
      <c r="A39" s="45"/>
      <c r="B39" s="32"/>
      <c r="C39" s="32"/>
      <c r="D39" s="46"/>
    </row>
    <row r="40" spans="1:4" x14ac:dyDescent="0.3">
      <c r="A40" s="45"/>
      <c r="B40" s="32"/>
      <c r="C40" s="32"/>
      <c r="D40" s="46"/>
    </row>
    <row r="41" spans="1:4" x14ac:dyDescent="0.3">
      <c r="A41" s="45"/>
      <c r="B41" s="32"/>
      <c r="C41" s="32"/>
      <c r="D41" s="46"/>
    </row>
    <row r="42" spans="1:4" x14ac:dyDescent="0.3">
      <c r="A42" s="45"/>
      <c r="B42" s="32"/>
      <c r="C42" s="32"/>
      <c r="D42" s="46"/>
    </row>
    <row r="43" spans="1:4" x14ac:dyDescent="0.3">
      <c r="A43" s="45"/>
      <c r="B43" s="32"/>
      <c r="C43" s="32"/>
      <c r="D43" s="46"/>
    </row>
    <row r="44" spans="1:4" x14ac:dyDescent="0.3">
      <c r="A44" s="45"/>
      <c r="B44" s="32"/>
      <c r="C44" s="32"/>
      <c r="D44" s="46"/>
    </row>
    <row r="45" spans="1:4" x14ac:dyDescent="0.3">
      <c r="A45" s="45"/>
      <c r="B45" s="32"/>
      <c r="C45" s="32"/>
      <c r="D45" s="46"/>
    </row>
    <row r="46" spans="1:4" ht="15" thickBot="1" x14ac:dyDescent="0.35">
      <c r="A46" s="63"/>
      <c r="B46" s="64"/>
      <c r="C46" s="64"/>
      <c r="D46" s="65"/>
    </row>
    <row r="47" spans="1:4" x14ac:dyDescent="0.3">
      <c r="A47" s="53" t="s">
        <v>309</v>
      </c>
      <c r="B47" s="62" t="s">
        <v>196</v>
      </c>
      <c r="C47" s="54" t="s">
        <v>256</v>
      </c>
      <c r="D47" s="55" t="s">
        <v>533</v>
      </c>
    </row>
    <row r="48" spans="1:4" x14ac:dyDescent="0.3">
      <c r="A48" s="45"/>
      <c r="B48" s="32"/>
      <c r="C48" s="32"/>
      <c r="D48" s="46"/>
    </row>
    <row r="49" spans="1:4" x14ac:dyDescent="0.3">
      <c r="A49" s="45"/>
      <c r="B49" s="32"/>
      <c r="C49" s="32"/>
      <c r="D49" s="46"/>
    </row>
    <row r="50" spans="1:4" x14ac:dyDescent="0.3">
      <c r="A50" s="45"/>
      <c r="B50" s="32"/>
      <c r="C50" s="32"/>
      <c r="D50" s="46"/>
    </row>
    <row r="51" spans="1:4" x14ac:dyDescent="0.3">
      <c r="A51" s="45"/>
      <c r="B51" s="32"/>
      <c r="C51" s="32"/>
      <c r="D51" s="46"/>
    </row>
    <row r="52" spans="1:4" x14ac:dyDescent="0.3">
      <c r="A52" s="45"/>
      <c r="B52" s="32"/>
      <c r="C52" s="32"/>
      <c r="D52" s="46"/>
    </row>
    <row r="53" spans="1:4" x14ac:dyDescent="0.3">
      <c r="A53" s="45"/>
      <c r="B53" s="32"/>
      <c r="C53" s="32"/>
      <c r="D53" s="46"/>
    </row>
    <row r="54" spans="1:4" x14ac:dyDescent="0.3">
      <c r="A54" s="45"/>
      <c r="B54" s="32"/>
      <c r="C54" s="32"/>
      <c r="D54" s="46"/>
    </row>
    <row r="55" spans="1:4" ht="15" thickBot="1" x14ac:dyDescent="0.35">
      <c r="A55" s="63"/>
      <c r="B55" s="64"/>
      <c r="C55" s="64"/>
      <c r="D55" s="65"/>
    </row>
    <row r="56" spans="1:4" x14ac:dyDescent="0.3">
      <c r="A56" s="53" t="s">
        <v>309</v>
      </c>
      <c r="B56" s="62" t="s">
        <v>402</v>
      </c>
      <c r="C56" s="54" t="s">
        <v>534</v>
      </c>
      <c r="D56" s="55" t="s">
        <v>535</v>
      </c>
    </row>
    <row r="57" spans="1:4" x14ac:dyDescent="0.3">
      <c r="A57" s="45"/>
      <c r="B57" s="32"/>
      <c r="C57" s="32"/>
      <c r="D57" s="46"/>
    </row>
    <row r="58" spans="1:4" x14ac:dyDescent="0.3">
      <c r="A58" s="45"/>
      <c r="B58" s="32"/>
      <c r="C58" s="32"/>
      <c r="D58" s="46"/>
    </row>
    <row r="59" spans="1:4" x14ac:dyDescent="0.3">
      <c r="A59" s="45"/>
      <c r="B59" s="32"/>
      <c r="C59" s="32"/>
      <c r="D59" s="46"/>
    </row>
    <row r="60" spans="1:4" x14ac:dyDescent="0.3">
      <c r="A60" s="45"/>
      <c r="B60" s="32"/>
      <c r="C60" s="32"/>
      <c r="D60" s="46"/>
    </row>
    <row r="61" spans="1:4" x14ac:dyDescent="0.3">
      <c r="A61" s="45"/>
      <c r="B61" s="32"/>
      <c r="C61" s="32"/>
      <c r="D61" s="46"/>
    </row>
    <row r="62" spans="1:4" x14ac:dyDescent="0.3">
      <c r="A62" s="45"/>
      <c r="B62" s="32"/>
      <c r="C62" s="32"/>
      <c r="D62" s="46"/>
    </row>
    <row r="63" spans="1:4" ht="15" thickBot="1" x14ac:dyDescent="0.35">
      <c r="A63" s="63"/>
      <c r="B63" s="64"/>
      <c r="C63" s="64"/>
      <c r="D63" s="65"/>
    </row>
    <row r="64" spans="1:4" ht="15" thickBot="1" x14ac:dyDescent="0.35"/>
    <row r="65" spans="1:4" x14ac:dyDescent="0.3">
      <c r="A65" s="53" t="s">
        <v>309</v>
      </c>
      <c r="B65" s="62" t="s">
        <v>402</v>
      </c>
      <c r="C65" s="54" t="s">
        <v>56</v>
      </c>
      <c r="D65" s="55" t="s">
        <v>536</v>
      </c>
    </row>
    <row r="66" spans="1:4" x14ac:dyDescent="0.3">
      <c r="A66" s="45"/>
      <c r="B66" s="32"/>
      <c r="C66" s="32"/>
      <c r="D66" s="46"/>
    </row>
    <row r="67" spans="1:4" x14ac:dyDescent="0.3">
      <c r="A67" s="45"/>
      <c r="B67" s="32"/>
      <c r="C67" s="32"/>
      <c r="D67" s="46"/>
    </row>
    <row r="68" spans="1:4" x14ac:dyDescent="0.3">
      <c r="A68" s="45"/>
      <c r="B68" s="32"/>
      <c r="C68" s="32"/>
      <c r="D68" s="46"/>
    </row>
    <row r="69" spans="1:4" x14ac:dyDescent="0.3">
      <c r="A69" s="45"/>
      <c r="B69" s="32"/>
      <c r="C69" s="32"/>
      <c r="D69" s="46"/>
    </row>
    <row r="70" spans="1:4" x14ac:dyDescent="0.3">
      <c r="A70" s="45"/>
      <c r="B70" s="32"/>
      <c r="C70" s="32"/>
      <c r="D70" s="46"/>
    </row>
    <row r="71" spans="1:4" x14ac:dyDescent="0.3">
      <c r="A71" s="45"/>
      <c r="B71" s="32"/>
      <c r="C71" s="32"/>
      <c r="D71" s="46"/>
    </row>
    <row r="72" spans="1:4" ht="15" thickBot="1" x14ac:dyDescent="0.35">
      <c r="A72" s="63"/>
      <c r="B72" s="64"/>
      <c r="C72" s="64"/>
      <c r="D72" s="65"/>
    </row>
    <row r="73" spans="1:4" ht="15" thickBot="1" x14ac:dyDescent="0.35"/>
    <row r="74" spans="1:4" x14ac:dyDescent="0.3">
      <c r="A74" s="53" t="s">
        <v>544</v>
      </c>
      <c r="B74" s="62" t="s">
        <v>196</v>
      </c>
      <c r="C74" s="54" t="s">
        <v>534</v>
      </c>
      <c r="D74" s="55" t="s">
        <v>537</v>
      </c>
    </row>
    <row r="75" spans="1:4" x14ac:dyDescent="0.3">
      <c r="A75" s="45"/>
      <c r="B75" s="32"/>
      <c r="C75" s="32"/>
      <c r="D75" s="46"/>
    </row>
    <row r="76" spans="1:4" x14ac:dyDescent="0.3">
      <c r="A76" s="45"/>
      <c r="B76" s="32"/>
      <c r="C76" s="32"/>
      <c r="D76" s="46"/>
    </row>
    <row r="77" spans="1:4" x14ac:dyDescent="0.3">
      <c r="A77" s="45"/>
      <c r="B77" s="32"/>
      <c r="C77" s="32"/>
      <c r="D77" s="46"/>
    </row>
    <row r="78" spans="1:4" x14ac:dyDescent="0.3">
      <c r="A78" s="45"/>
      <c r="B78" s="32"/>
      <c r="C78" s="32"/>
      <c r="D78" s="46"/>
    </row>
    <row r="79" spans="1:4" x14ac:dyDescent="0.3">
      <c r="A79" s="45"/>
      <c r="B79" s="32"/>
      <c r="C79" s="32"/>
      <c r="D79" s="46"/>
    </row>
    <row r="80" spans="1:4" x14ac:dyDescent="0.3">
      <c r="A80" s="45"/>
      <c r="B80" s="32"/>
      <c r="C80" s="32"/>
      <c r="D80" s="46"/>
    </row>
    <row r="81" spans="1:6" x14ac:dyDescent="0.3">
      <c r="A81" s="45"/>
      <c r="B81" s="32"/>
      <c r="C81" s="32"/>
      <c r="D81" s="46"/>
    </row>
    <row r="82" spans="1:6" x14ac:dyDescent="0.3">
      <c r="A82" s="45"/>
      <c r="B82" s="32"/>
      <c r="C82" s="32"/>
      <c r="D82" s="46"/>
    </row>
    <row r="83" spans="1:6" x14ac:dyDescent="0.3">
      <c r="A83" s="45"/>
      <c r="B83" s="32"/>
      <c r="C83" s="32"/>
      <c r="D83" s="46"/>
    </row>
    <row r="84" spans="1:6" ht="15" thickBot="1" x14ac:dyDescent="0.35">
      <c r="A84" s="63"/>
      <c r="B84" s="64"/>
      <c r="C84" s="64"/>
      <c r="D84" s="65"/>
    </row>
    <row r="85" spans="1:6" ht="15" thickBot="1" x14ac:dyDescent="0.35"/>
    <row r="86" spans="1:6" x14ac:dyDescent="0.3">
      <c r="A86" s="53" t="s">
        <v>275</v>
      </c>
      <c r="B86" s="62" t="s">
        <v>190</v>
      </c>
      <c r="C86" s="54" t="s">
        <v>538</v>
      </c>
      <c r="D86" s="55" t="s">
        <v>539</v>
      </c>
    </row>
    <row r="87" spans="1:6" x14ac:dyDescent="0.3">
      <c r="A87" s="45"/>
      <c r="B87" s="48"/>
      <c r="C87" s="32"/>
      <c r="D87" s="46"/>
    </row>
    <row r="88" spans="1:6" x14ac:dyDescent="0.3">
      <c r="A88" s="45"/>
      <c r="B88" s="32"/>
      <c r="C88" s="32"/>
      <c r="D88" s="46"/>
    </row>
    <row r="89" spans="1:6" x14ac:dyDescent="0.3">
      <c r="A89" s="45"/>
      <c r="B89" s="32"/>
      <c r="C89" s="32"/>
      <c r="D89" s="46"/>
    </row>
    <row r="90" spans="1:6" x14ac:dyDescent="0.3">
      <c r="A90" s="45"/>
      <c r="B90" s="32"/>
      <c r="C90" s="32"/>
      <c r="D90" s="46"/>
    </row>
    <row r="91" spans="1:6" x14ac:dyDescent="0.3">
      <c r="A91" s="45"/>
      <c r="B91" s="32"/>
      <c r="C91" s="32"/>
      <c r="D91" s="46"/>
    </row>
    <row r="92" spans="1:6" x14ac:dyDescent="0.3">
      <c r="A92" s="45"/>
      <c r="B92" s="32"/>
      <c r="C92" s="32"/>
      <c r="D92" s="46"/>
    </row>
    <row r="93" spans="1:6" x14ac:dyDescent="0.3">
      <c r="A93" s="45"/>
      <c r="B93" s="32"/>
      <c r="C93" s="32"/>
      <c r="D93" s="46"/>
    </row>
    <row r="94" spans="1:6" ht="15" thickBot="1" x14ac:dyDescent="0.35">
      <c r="A94" s="63"/>
      <c r="B94" s="64"/>
      <c r="C94" s="64"/>
      <c r="D94" s="65"/>
    </row>
    <row r="95" spans="1:6" ht="15" thickBot="1" x14ac:dyDescent="0.35">
      <c r="F95"/>
    </row>
    <row r="96" spans="1:6" x14ac:dyDescent="0.3">
      <c r="A96" s="53" t="s">
        <v>65</v>
      </c>
      <c r="B96" s="62" t="s">
        <v>65</v>
      </c>
      <c r="C96" s="54" t="s">
        <v>534</v>
      </c>
      <c r="D96" s="55" t="s">
        <v>540</v>
      </c>
    </row>
    <row r="97" spans="1:4" x14ac:dyDescent="0.3">
      <c r="A97" s="45"/>
      <c r="B97" s="32"/>
      <c r="C97" s="32"/>
      <c r="D97" s="46"/>
    </row>
    <row r="98" spans="1:4" x14ac:dyDescent="0.3">
      <c r="A98" s="45"/>
      <c r="B98" s="32"/>
      <c r="C98" s="32"/>
      <c r="D98" s="46"/>
    </row>
    <row r="99" spans="1:4" x14ac:dyDescent="0.3">
      <c r="A99" s="45"/>
      <c r="B99" s="32"/>
      <c r="C99" s="32"/>
      <c r="D99" s="46"/>
    </row>
    <row r="100" spans="1:4" x14ac:dyDescent="0.3">
      <c r="A100" s="45"/>
      <c r="B100" s="32"/>
      <c r="C100" s="32"/>
      <c r="D100" s="46"/>
    </row>
    <row r="101" spans="1:4" x14ac:dyDescent="0.3">
      <c r="A101" s="45"/>
      <c r="B101" s="32"/>
      <c r="C101" s="32"/>
      <c r="D101" s="46"/>
    </row>
    <row r="102" spans="1:4" x14ac:dyDescent="0.3">
      <c r="A102" s="45"/>
      <c r="B102" s="32"/>
      <c r="C102" s="32"/>
      <c r="D102" s="46"/>
    </row>
    <row r="103" spans="1:4" ht="15" thickBot="1" x14ac:dyDescent="0.35">
      <c r="A103" s="63"/>
      <c r="B103" s="64"/>
      <c r="C103" s="64"/>
      <c r="D103" s="65"/>
    </row>
    <row r="104" spans="1:4" ht="15" thickBot="1" x14ac:dyDescent="0.35"/>
    <row r="105" spans="1:4" x14ac:dyDescent="0.3">
      <c r="A105" s="53" t="s">
        <v>27</v>
      </c>
      <c r="B105" s="62" t="s">
        <v>368</v>
      </c>
      <c r="C105" s="54" t="s">
        <v>541</v>
      </c>
      <c r="D105" s="55" t="s">
        <v>542</v>
      </c>
    </row>
    <row r="106" spans="1:4" x14ac:dyDescent="0.3">
      <c r="A106" s="45"/>
      <c r="B106" s="32"/>
      <c r="C106" s="32"/>
      <c r="D106" s="46"/>
    </row>
    <row r="107" spans="1:4" x14ac:dyDescent="0.3">
      <c r="A107" s="45"/>
      <c r="B107" s="32"/>
      <c r="C107" s="32"/>
      <c r="D107" s="46"/>
    </row>
    <row r="108" spans="1:4" x14ac:dyDescent="0.3">
      <c r="A108" s="45"/>
      <c r="B108" s="32"/>
      <c r="C108" s="32"/>
      <c r="D108" s="46"/>
    </row>
    <row r="109" spans="1:4" x14ac:dyDescent="0.3">
      <c r="A109" s="45"/>
      <c r="B109" s="32"/>
      <c r="C109" s="32"/>
      <c r="D109" s="46"/>
    </row>
    <row r="110" spans="1:4" x14ac:dyDescent="0.3">
      <c r="A110" s="45"/>
      <c r="B110" s="32"/>
      <c r="C110" s="32"/>
      <c r="D110" s="46"/>
    </row>
    <row r="111" spans="1:4" x14ac:dyDescent="0.3">
      <c r="A111" s="45"/>
      <c r="B111" s="32"/>
      <c r="C111" s="32"/>
      <c r="D111" s="46"/>
    </row>
    <row r="112" spans="1:4" x14ac:dyDescent="0.3">
      <c r="A112" s="45"/>
      <c r="B112" s="32"/>
      <c r="C112" s="32"/>
      <c r="D112" s="46"/>
    </row>
    <row r="113" spans="1:4" ht="15" thickBot="1" x14ac:dyDescent="0.35">
      <c r="A113" s="63"/>
      <c r="B113" s="64"/>
      <c r="C113" s="64"/>
      <c r="D113" s="6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F204-93AA-4C9E-8835-8BB4C0E5EC28}">
  <dimension ref="A1:P340"/>
  <sheetViews>
    <sheetView tabSelected="1" topLeftCell="A27" workbookViewId="0">
      <selection activeCell="H36" sqref="H36:H49"/>
    </sheetView>
  </sheetViews>
  <sheetFormatPr defaultRowHeight="14.4" x14ac:dyDescent="0.3"/>
  <cols>
    <col min="1" max="1" width="17.77734375" style="26" bestFit="1" customWidth="1"/>
    <col min="2" max="2" width="8.88671875" style="3"/>
    <col min="3" max="3" width="17.33203125" style="26" bestFit="1" customWidth="1"/>
    <col min="4" max="5" width="8.88671875" style="3"/>
    <col min="6" max="6" width="17.33203125" style="26" bestFit="1" customWidth="1"/>
    <col min="7" max="7" width="8.88671875" style="3"/>
    <col min="8" max="8" width="17.33203125" style="3" bestFit="1" customWidth="1"/>
    <col min="9" max="16384" width="8.88671875" style="3"/>
  </cols>
  <sheetData>
    <row r="1" spans="1:12" x14ac:dyDescent="0.3">
      <c r="A1" s="33" t="s">
        <v>577</v>
      </c>
      <c r="B1" s="33"/>
      <c r="C1" s="33"/>
      <c r="D1" s="33"/>
      <c r="F1" s="35" t="s">
        <v>579</v>
      </c>
      <c r="G1" s="35"/>
      <c r="H1" s="35"/>
      <c r="I1" s="35"/>
      <c r="J1" s="34"/>
      <c r="K1" s="34"/>
      <c r="L1" s="34"/>
    </row>
    <row r="2" spans="1:12" x14ac:dyDescent="0.3">
      <c r="A2" s="27" t="s">
        <v>575</v>
      </c>
      <c r="B2" s="28" t="s">
        <v>570</v>
      </c>
      <c r="C2" s="27" t="s">
        <v>576</v>
      </c>
      <c r="D2" s="28" t="s">
        <v>570</v>
      </c>
      <c r="E2" s="2"/>
      <c r="F2" s="27" t="s">
        <v>578</v>
      </c>
      <c r="G2" s="28" t="s">
        <v>570</v>
      </c>
      <c r="H2" s="27" t="s">
        <v>580</v>
      </c>
      <c r="I2" s="28" t="s">
        <v>570</v>
      </c>
      <c r="J2" s="2"/>
    </row>
    <row r="3" spans="1:12" x14ac:dyDescent="0.3">
      <c r="A3" s="29" t="s">
        <v>17</v>
      </c>
      <c r="B3" s="30">
        <f>COUNTIF(Test_Data_Mismatch_LRM!$B$2:$B$204,$A3)</f>
        <v>31</v>
      </c>
      <c r="C3" s="29" t="s">
        <v>13</v>
      </c>
      <c r="D3" s="30">
        <f>COUNTIF(Test_Data_Mismatch_LRM!$A$2:$A$204,$C3)</f>
        <v>34</v>
      </c>
      <c r="F3" s="29" t="s">
        <v>355</v>
      </c>
      <c r="G3" s="30">
        <f>COUNTIF(Test_Data_Mismatch_DNN!$B$2:$B$341,$F3)</f>
        <v>40</v>
      </c>
      <c r="H3" s="29" t="s">
        <v>317</v>
      </c>
      <c r="I3" s="30">
        <f>COUNTIF(Test_Data_Mismatch_DNN!$A$2:$A$341,$H3)</f>
        <v>34</v>
      </c>
      <c r="K3" s="3" t="e">
        <f>VLOOKUP($F3,$A$3:$B$22,2,FALSE)</f>
        <v>#N/A</v>
      </c>
      <c r="L3" s="3">
        <v>40</v>
      </c>
    </row>
    <row r="4" spans="1:12" x14ac:dyDescent="0.3">
      <c r="A4" s="29" t="s">
        <v>84</v>
      </c>
      <c r="B4" s="30">
        <f>COUNTIF(Test_Data_Mismatch_LRM!$B$2:$B$204,$A4)</f>
        <v>25</v>
      </c>
      <c r="C4" s="29" t="s">
        <v>83</v>
      </c>
      <c r="D4" s="30">
        <f>COUNTIF(Test_Data_Mismatch_LRM!$A$2:$A$204,$C4)</f>
        <v>26</v>
      </c>
      <c r="F4" s="29" t="s">
        <v>97</v>
      </c>
      <c r="G4" s="30">
        <f>COUNTIF(Test_Data_Mismatch_DNN!$B$2:$B$341,$F4)</f>
        <v>38</v>
      </c>
      <c r="H4" s="29" t="s">
        <v>84</v>
      </c>
      <c r="I4" s="30">
        <f>COUNTIF(Test_Data_Mismatch_DNN!$A$2:$A$341,$H4)</f>
        <v>34</v>
      </c>
      <c r="K4" s="3">
        <f>VLOOKUP($F4,$A$3:$B$22,2,FALSE)</f>
        <v>6</v>
      </c>
      <c r="L4" s="3">
        <f>G4+K4</f>
        <v>44</v>
      </c>
    </row>
    <row r="5" spans="1:12" x14ac:dyDescent="0.3">
      <c r="A5" s="29" t="s">
        <v>45</v>
      </c>
      <c r="B5" s="30">
        <f>COUNTIF(Test_Data_Mismatch_LRM!$B$2:$B$204,$A5)</f>
        <v>23</v>
      </c>
      <c r="C5" s="29" t="s">
        <v>12</v>
      </c>
      <c r="D5" s="30">
        <f>COUNTIF(Test_Data_Mismatch_LRM!$A$2:$A$204,$C5)</f>
        <v>22</v>
      </c>
      <c r="F5" s="29" t="s">
        <v>210</v>
      </c>
      <c r="G5" s="30">
        <f>COUNTIF(Test_Data_Mismatch_DNN!$B$2:$B$341,$F5)</f>
        <v>34</v>
      </c>
      <c r="H5" s="29" t="s">
        <v>309</v>
      </c>
      <c r="I5" s="30">
        <f>COUNTIF(Test_Data_Mismatch_DNN!$A$2:$A$341,$H5)</f>
        <v>26</v>
      </c>
      <c r="K5" s="3">
        <f>VLOOKUP($F5,$A$3:$B$22,2,FALSE)</f>
        <v>20</v>
      </c>
      <c r="L5" s="3">
        <f>G5+K5</f>
        <v>54</v>
      </c>
    </row>
    <row r="6" spans="1:12" x14ac:dyDescent="0.3">
      <c r="A6" s="29" t="s">
        <v>13</v>
      </c>
      <c r="B6" s="30">
        <f>COUNTIF(Test_Data_Mismatch_LRM!$B$2:$B$204,$A6)</f>
        <v>21</v>
      </c>
      <c r="C6" s="29" t="s">
        <v>84</v>
      </c>
      <c r="D6" s="30">
        <f>COUNTIF(Test_Data_Mismatch_LRM!$A$2:$A$204,$C6)</f>
        <v>18</v>
      </c>
      <c r="F6" s="29" t="s">
        <v>65</v>
      </c>
      <c r="G6" s="30">
        <f>COUNTIF(Test_Data_Mismatch_DNN!$B$2:$B$341,$F6)</f>
        <v>26</v>
      </c>
      <c r="H6" s="29" t="s">
        <v>97</v>
      </c>
      <c r="I6" s="30">
        <f>COUNTIF(Test_Data_Mismatch_DNN!$A$2:$A$341,$H6)</f>
        <v>18</v>
      </c>
      <c r="K6" s="3">
        <f>VLOOKUP($F6,$A$3:$B$22,2,FALSE)</f>
        <v>3</v>
      </c>
      <c r="L6" s="3">
        <f>G6+K6</f>
        <v>29</v>
      </c>
    </row>
    <row r="7" spans="1:12" x14ac:dyDescent="0.3">
      <c r="A7" s="29" t="s">
        <v>210</v>
      </c>
      <c r="B7" s="30">
        <f>COUNTIF(Test_Data_Mismatch_LRM!$B$2:$B$204,$A7)</f>
        <v>20</v>
      </c>
      <c r="C7" s="29" t="s">
        <v>111</v>
      </c>
      <c r="D7" s="30">
        <f>COUNTIF(Test_Data_Mismatch_LRM!$A$2:$A$204,$C7)</f>
        <v>13</v>
      </c>
      <c r="F7" s="29" t="s">
        <v>45</v>
      </c>
      <c r="G7" s="30">
        <f>COUNTIF(Test_Data_Mismatch_DNN!$B$2:$B$341,$F7)</f>
        <v>26</v>
      </c>
      <c r="H7" s="29" t="s">
        <v>274</v>
      </c>
      <c r="I7" s="30">
        <f>COUNTIF(Test_Data_Mismatch_DNN!$A$2:$A$341,$H7)</f>
        <v>16</v>
      </c>
      <c r="K7" s="3">
        <f>VLOOKUP($F7,$A$3:$B$22,2,FALSE)</f>
        <v>23</v>
      </c>
      <c r="L7" s="3">
        <f>G7+K7</f>
        <v>49</v>
      </c>
    </row>
    <row r="8" spans="1:12" x14ac:dyDescent="0.3">
      <c r="A8" s="29" t="s">
        <v>179</v>
      </c>
      <c r="B8" s="30">
        <f>COUNTIF(Test_Data_Mismatch_LRM!$B$2:$B$204,$A8)</f>
        <v>13</v>
      </c>
      <c r="C8" s="29" t="s">
        <v>212</v>
      </c>
      <c r="D8" s="30">
        <f>COUNTIF(Test_Data_Mismatch_LRM!$A$2:$A$204,$C8)</f>
        <v>13</v>
      </c>
      <c r="F8" s="29" t="s">
        <v>84</v>
      </c>
      <c r="G8" s="30">
        <f>COUNTIF(Test_Data_Mismatch_DNN!$B$2:$B$341,$F8)</f>
        <v>23</v>
      </c>
      <c r="H8" s="29" t="s">
        <v>341</v>
      </c>
      <c r="I8" s="30">
        <f>COUNTIF(Test_Data_Mismatch_DNN!$A$2:$A$341,$H8)</f>
        <v>15</v>
      </c>
      <c r="K8" s="3">
        <f>VLOOKUP($F8,$A$3:$B$22,2,FALSE)</f>
        <v>25</v>
      </c>
      <c r="L8" s="3">
        <f>G8+K8</f>
        <v>48</v>
      </c>
    </row>
    <row r="9" spans="1:12" x14ac:dyDescent="0.3">
      <c r="A9" s="29" t="s">
        <v>70</v>
      </c>
      <c r="B9" s="30">
        <f>COUNTIF(Test_Data_Mismatch_LRM!$B$2:$B$204,$A9)</f>
        <v>12</v>
      </c>
      <c r="C9" s="29" t="s">
        <v>119</v>
      </c>
      <c r="D9" s="30">
        <f>COUNTIF(Test_Data_Mismatch_LRM!$A$2:$A$204,$C9)</f>
        <v>10</v>
      </c>
      <c r="F9" s="29" t="s">
        <v>179</v>
      </c>
      <c r="G9" s="30">
        <f>COUNTIF(Test_Data_Mismatch_DNN!$B$2:$B$341,$F9)</f>
        <v>22</v>
      </c>
      <c r="H9" s="29" t="s">
        <v>181</v>
      </c>
      <c r="I9" s="30">
        <f>COUNTIF(Test_Data_Mismatch_DNN!$A$2:$A$341,$H9)</f>
        <v>15</v>
      </c>
      <c r="K9" s="3">
        <f>VLOOKUP($F9,$A$3:$B$22,2,FALSE)</f>
        <v>13</v>
      </c>
      <c r="L9" s="3">
        <f>G9+K9</f>
        <v>35</v>
      </c>
    </row>
    <row r="10" spans="1:12" x14ac:dyDescent="0.3">
      <c r="A10" s="29" t="s">
        <v>42</v>
      </c>
      <c r="B10" s="30">
        <f>COUNTIF(Test_Data_Mismatch_LRM!$B$2:$B$204,$A10)</f>
        <v>10</v>
      </c>
      <c r="C10" s="29" t="s">
        <v>235</v>
      </c>
      <c r="D10" s="30">
        <f>COUNTIF(Test_Data_Mismatch_LRM!$A$2:$A$204,$C10)</f>
        <v>10</v>
      </c>
      <c r="F10" s="29" t="s">
        <v>303</v>
      </c>
      <c r="G10" s="30">
        <f>COUNTIF(Test_Data_Mismatch_DNN!$B$2:$B$341,$F10)</f>
        <v>15</v>
      </c>
      <c r="H10" s="29" t="s">
        <v>235</v>
      </c>
      <c r="I10" s="30">
        <f>COUNTIF(Test_Data_Mismatch_DNN!$A$2:$A$341,$H10)</f>
        <v>14</v>
      </c>
      <c r="K10" s="3" t="e">
        <f>VLOOKUP($F10,$A$3:$B$22,2,FALSE)</f>
        <v>#N/A</v>
      </c>
      <c r="L10" s="3">
        <v>15</v>
      </c>
    </row>
    <row r="11" spans="1:12" x14ac:dyDescent="0.3">
      <c r="A11" s="29" t="s">
        <v>236</v>
      </c>
      <c r="B11" s="30">
        <f>COUNTIF(Test_Data_Mismatch_LRM!$B$2:$B$204,$A11)</f>
        <v>10</v>
      </c>
      <c r="C11" s="29" t="s">
        <v>42</v>
      </c>
      <c r="D11" s="30">
        <f>COUNTIF(Test_Data_Mismatch_LRM!$A$2:$A$204,$C11)</f>
        <v>7</v>
      </c>
      <c r="F11" s="29" t="s">
        <v>310</v>
      </c>
      <c r="G11" s="30">
        <f>COUNTIF(Test_Data_Mismatch_DNN!$B$2:$B$341,$F11)</f>
        <v>15</v>
      </c>
      <c r="H11" s="29" t="s">
        <v>13</v>
      </c>
      <c r="I11" s="30">
        <f>COUNTIF(Test_Data_Mismatch_DNN!$A$2:$A$341,$H11)</f>
        <v>11</v>
      </c>
      <c r="K11" s="3" t="e">
        <f>VLOOKUP($F11,$A$3:$B$22,2,FALSE)</f>
        <v>#N/A</v>
      </c>
      <c r="L11" s="3">
        <v>15</v>
      </c>
    </row>
    <row r="12" spans="1:12" x14ac:dyDescent="0.3">
      <c r="A12" s="29" t="s">
        <v>199</v>
      </c>
      <c r="B12" s="30">
        <f>COUNTIF(Test_Data_Mismatch_LRM!$B$2:$B$204,$A12)</f>
        <v>9</v>
      </c>
      <c r="C12" s="29" t="s">
        <v>209</v>
      </c>
      <c r="D12" s="30">
        <f>COUNTIF(Test_Data_Mismatch_LRM!$A$2:$A$204,$C12)</f>
        <v>7</v>
      </c>
      <c r="F12" s="29" t="s">
        <v>70</v>
      </c>
      <c r="G12" s="30">
        <f>COUNTIF(Test_Data_Mismatch_DNN!$B$2:$B$341,$F12)</f>
        <v>12</v>
      </c>
      <c r="H12" s="29" t="s">
        <v>119</v>
      </c>
      <c r="I12" s="30">
        <f>COUNTIF(Test_Data_Mismatch_DNN!$A$2:$A$341,$H12)</f>
        <v>11</v>
      </c>
      <c r="K12" s="3">
        <f>VLOOKUP($F12,$A$3:$B$22,2,FALSE)</f>
        <v>12</v>
      </c>
      <c r="L12" s="3">
        <f>G12+K12</f>
        <v>24</v>
      </c>
    </row>
    <row r="13" spans="1:12" x14ac:dyDescent="0.3">
      <c r="A13" s="29" t="s">
        <v>57</v>
      </c>
      <c r="B13" s="30">
        <f>COUNTIF(Test_Data_Mismatch_LRM!$B$2:$B$204,$A13)</f>
        <v>6</v>
      </c>
      <c r="C13" s="29" t="s">
        <v>56</v>
      </c>
      <c r="D13" s="30">
        <f>COUNTIF(Test_Data_Mismatch_LRM!$A$2:$A$204,$C13)</f>
        <v>6</v>
      </c>
      <c r="F13" s="29" t="s">
        <v>236</v>
      </c>
      <c r="G13" s="30">
        <f>COUNTIF(Test_Data_Mismatch_DNN!$B$2:$B$341,$F13)</f>
        <v>12</v>
      </c>
      <c r="H13" s="29" t="s">
        <v>398</v>
      </c>
      <c r="I13" s="30">
        <f>COUNTIF(Test_Data_Mismatch_DNN!$A$2:$A$341,$H13)</f>
        <v>10</v>
      </c>
      <c r="K13" s="3">
        <f>VLOOKUP($F13,$A$3:$B$22,2,FALSE)</f>
        <v>10</v>
      </c>
      <c r="L13" s="3">
        <f>G13+K13</f>
        <v>22</v>
      </c>
    </row>
    <row r="14" spans="1:12" x14ac:dyDescent="0.3">
      <c r="A14" s="29" t="s">
        <v>97</v>
      </c>
      <c r="B14" s="30">
        <f>COUNTIF(Test_Data_Mismatch_LRM!$B$2:$B$204,$A14)</f>
        <v>6</v>
      </c>
      <c r="C14" s="29" t="s">
        <v>17</v>
      </c>
      <c r="D14" s="30">
        <f>COUNTIF(Test_Data_Mismatch_LRM!$A$2:$A$204,$C14)</f>
        <v>5</v>
      </c>
      <c r="F14" s="29" t="s">
        <v>421</v>
      </c>
      <c r="G14" s="30">
        <f>COUNTIF(Test_Data_Mismatch_DNN!$B$2:$B$341,$F14)</f>
        <v>9</v>
      </c>
      <c r="H14" s="29" t="s">
        <v>253</v>
      </c>
      <c r="I14" s="30">
        <f>COUNTIF(Test_Data_Mismatch_DNN!$A$2:$A$341,$H14)</f>
        <v>10</v>
      </c>
      <c r="K14" s="3" t="e">
        <f>VLOOKUP($F14,$A$3:$B$22,2,FALSE)</f>
        <v>#N/A</v>
      </c>
      <c r="L14" s="3">
        <v>9</v>
      </c>
    </row>
    <row r="15" spans="1:12" x14ac:dyDescent="0.3">
      <c r="A15" s="29" t="s">
        <v>140</v>
      </c>
      <c r="B15" s="30">
        <f>COUNTIF(Test_Data_Mismatch_LRM!$B$2:$B$204,$A15)</f>
        <v>5</v>
      </c>
      <c r="C15" s="29" t="s">
        <v>41</v>
      </c>
      <c r="D15" s="30">
        <f>COUNTIF(Test_Data_Mismatch_LRM!$A$2:$A$204,$C15)</f>
        <v>5</v>
      </c>
      <c r="F15" s="29" t="s">
        <v>17</v>
      </c>
      <c r="G15" s="30">
        <f>COUNTIF(Test_Data_Mismatch_DNN!$B$2:$B$341,$F15)</f>
        <v>8</v>
      </c>
      <c r="H15" s="29" t="s">
        <v>310</v>
      </c>
      <c r="I15" s="30">
        <f>COUNTIF(Test_Data_Mismatch_DNN!$A$2:$A$341,$H15)</f>
        <v>9</v>
      </c>
      <c r="K15" s="3">
        <f>VLOOKUP($F15,$A$3:$B$22,2,FALSE)</f>
        <v>31</v>
      </c>
      <c r="L15" s="3">
        <f>G15+K15</f>
        <v>39</v>
      </c>
    </row>
    <row r="16" spans="1:12" x14ac:dyDescent="0.3">
      <c r="A16" s="29" t="s">
        <v>37</v>
      </c>
      <c r="B16" s="30">
        <f>COUNTIF(Test_Data_Mismatch_LRM!$B$2:$B$204,$A16)</f>
        <v>3</v>
      </c>
      <c r="C16" s="29" t="s">
        <v>45</v>
      </c>
      <c r="D16" s="30">
        <f>COUNTIF(Test_Data_Mismatch_LRM!$A$2:$A$204,$C16)</f>
        <v>5</v>
      </c>
      <c r="F16" s="29" t="s">
        <v>199</v>
      </c>
      <c r="G16" s="30">
        <f>COUNTIF(Test_Data_Mismatch_DNN!$B$2:$B$341,$F16)</f>
        <v>8</v>
      </c>
      <c r="H16" s="29" t="s">
        <v>332</v>
      </c>
      <c r="I16" s="30">
        <f>COUNTIF(Test_Data_Mismatch_DNN!$A$2:$A$341,$H16)</f>
        <v>7</v>
      </c>
      <c r="K16" s="3">
        <f>VLOOKUP($F16,$A$3:$B$22,2,FALSE)</f>
        <v>9</v>
      </c>
      <c r="L16" s="3">
        <f>G16+K16</f>
        <v>17</v>
      </c>
    </row>
    <row r="17" spans="1:16" x14ac:dyDescent="0.3">
      <c r="A17" s="29" t="s">
        <v>65</v>
      </c>
      <c r="B17" s="30">
        <f>COUNTIF(Test_Data_Mismatch_LRM!$B$2:$B$204,$A17)</f>
        <v>3</v>
      </c>
      <c r="C17" s="29" t="s">
        <v>69</v>
      </c>
      <c r="D17" s="30">
        <f>COUNTIF(Test_Data_Mismatch_LRM!$A$2:$A$204,$C17)</f>
        <v>5</v>
      </c>
      <c r="F17" s="29" t="s">
        <v>266</v>
      </c>
      <c r="G17" s="30">
        <f>COUNTIF(Test_Data_Mismatch_DNN!$B$2:$B$341,$F17)</f>
        <v>7</v>
      </c>
      <c r="H17" s="29" t="s">
        <v>325</v>
      </c>
      <c r="I17" s="30">
        <f>COUNTIF(Test_Data_Mismatch_DNN!$A$2:$A$341,$H17)</f>
        <v>6</v>
      </c>
      <c r="K17" s="3" t="e">
        <f>VLOOKUP($F17,$A$3:$B$22,2,FALSE)</f>
        <v>#N/A</v>
      </c>
      <c r="L17" s="3">
        <v>7</v>
      </c>
    </row>
    <row r="18" spans="1:16" x14ac:dyDescent="0.3">
      <c r="A18" s="29" t="s">
        <v>232</v>
      </c>
      <c r="B18" s="30">
        <f>COUNTIF(Test_Data_Mismatch_LRM!$B$2:$B$204,$A18)</f>
        <v>2</v>
      </c>
      <c r="C18" s="29" t="s">
        <v>139</v>
      </c>
      <c r="D18" s="30">
        <f>COUNTIF(Test_Data_Mismatch_LRM!$A$2:$A$204,$C18)</f>
        <v>5</v>
      </c>
      <c r="F18" s="29" t="s">
        <v>261</v>
      </c>
      <c r="G18" s="30">
        <f>COUNTIF(Test_Data_Mismatch_DNN!$B$2:$B$341,$F18)</f>
        <v>6</v>
      </c>
      <c r="H18" s="29" t="s">
        <v>64</v>
      </c>
      <c r="I18" s="30">
        <f>COUNTIF(Test_Data_Mismatch_DNN!$A$2:$A$341,$H18)</f>
        <v>6</v>
      </c>
      <c r="K18" s="3" t="e">
        <f>VLOOKUP($F18,$A$3:$B$22,2,FALSE)</f>
        <v>#N/A</v>
      </c>
      <c r="L18" s="3">
        <v>6</v>
      </c>
    </row>
    <row r="19" spans="1:16" x14ac:dyDescent="0.3">
      <c r="A19" s="29" t="s">
        <v>54</v>
      </c>
      <c r="B19" s="30">
        <f>COUNTIF(Test_Data_Mismatch_LRM!$B$2:$B$204,$A19)</f>
        <v>1</v>
      </c>
      <c r="C19" s="29" t="s">
        <v>64</v>
      </c>
      <c r="D19" s="30">
        <f>COUNTIF(Test_Data_Mismatch_LRM!$A$2:$A$204,$C19)</f>
        <v>3</v>
      </c>
      <c r="F19" s="29" t="s">
        <v>27</v>
      </c>
      <c r="G19" s="30">
        <f>COUNTIF(Test_Data_Mismatch_DNN!$B$2:$B$341,$F19)</f>
        <v>6</v>
      </c>
      <c r="H19" s="29" t="s">
        <v>83</v>
      </c>
      <c r="I19" s="30">
        <f>COUNTIF(Test_Data_Mismatch_DNN!$A$2:$A$341,$H19)</f>
        <v>6</v>
      </c>
      <c r="K19" s="3" t="e">
        <f>VLOOKUP($F19,$A$3:$B$22,2,FALSE)</f>
        <v>#N/A</v>
      </c>
      <c r="L19" s="3">
        <v>6</v>
      </c>
    </row>
    <row r="20" spans="1:16" x14ac:dyDescent="0.3">
      <c r="A20" s="29" t="s">
        <v>137</v>
      </c>
      <c r="B20" s="30">
        <f>COUNTIF(Test_Data_Mismatch_LRM!$B$2:$B$204,$A20)</f>
        <v>1</v>
      </c>
      <c r="C20" s="29" t="s">
        <v>27</v>
      </c>
      <c r="D20" s="30">
        <f>COUNTIF(Test_Data_Mismatch_LRM!$A$2:$A$204,$C20)</f>
        <v>2</v>
      </c>
      <c r="F20" s="29" t="s">
        <v>490</v>
      </c>
      <c r="G20" s="30">
        <f>COUNTIF(Test_Data_Mismatch_DNN!$B$2:$B$341,$F20)</f>
        <v>4</v>
      </c>
      <c r="H20" s="29" t="s">
        <v>111</v>
      </c>
      <c r="I20" s="30">
        <f>COUNTIF(Test_Data_Mismatch_DNN!$A$2:$A$341,$H20)</f>
        <v>6</v>
      </c>
      <c r="K20" s="3" t="e">
        <f>VLOOKUP($F20,$A$3:$B$22,2,FALSE)</f>
        <v>#N/A</v>
      </c>
      <c r="L20" s="3">
        <v>4</v>
      </c>
    </row>
    <row r="21" spans="1:16" x14ac:dyDescent="0.3">
      <c r="A21" s="29" t="s">
        <v>146</v>
      </c>
      <c r="B21" s="30">
        <f>COUNTIF(Test_Data_Mismatch_LRM!$B$2:$B$204,$A21)</f>
        <v>1</v>
      </c>
      <c r="C21" s="29" t="s">
        <v>97</v>
      </c>
      <c r="D21" s="30">
        <f>COUNTIF(Test_Data_Mismatch_LRM!$A$2:$A$204,$C21)</f>
        <v>1</v>
      </c>
      <c r="F21" s="29" t="s">
        <v>42</v>
      </c>
      <c r="G21" s="30">
        <f>COUNTIF(Test_Data_Mismatch_DNN!$B$2:$B$341,$F21)</f>
        <v>3</v>
      </c>
      <c r="H21" s="29" t="s">
        <v>196</v>
      </c>
      <c r="I21" s="30">
        <f>COUNTIF(Test_Data_Mismatch_DNN!$A$2:$A$341,$H21)</f>
        <v>6</v>
      </c>
      <c r="K21" s="3">
        <f>VLOOKUP($F21,$A$3:$B$22,2,FALSE)</f>
        <v>10</v>
      </c>
      <c r="L21" s="3">
        <f>G21+K21</f>
        <v>13</v>
      </c>
    </row>
    <row r="22" spans="1:16" x14ac:dyDescent="0.3">
      <c r="A22" s="29" t="s">
        <v>197</v>
      </c>
      <c r="B22" s="30">
        <f>COUNTIF(Test_Data_Mismatch_LRM!$B$2:$B$204,$A22)</f>
        <v>1</v>
      </c>
      <c r="C22" s="29" t="s">
        <v>115</v>
      </c>
      <c r="D22" s="30">
        <f>COUNTIF(Test_Data_Mismatch_LRM!$A$2:$A$204,$C22)</f>
        <v>1</v>
      </c>
      <c r="F22" s="29" t="s">
        <v>196</v>
      </c>
      <c r="G22" s="30">
        <f>COUNTIF(Test_Data_Mismatch_DNN!$B$2:$B$341,$F22)</f>
        <v>3</v>
      </c>
      <c r="H22" s="29" t="s">
        <v>139</v>
      </c>
      <c r="I22" s="30">
        <f>COUNTIF(Test_Data_Mismatch_DNN!$A$2:$A$341,$H22)</f>
        <v>6</v>
      </c>
      <c r="K22" s="3" t="e">
        <f>VLOOKUP($F22,$A$3:$B$22,2,FALSE)</f>
        <v>#N/A</v>
      </c>
      <c r="L22" s="3">
        <v>3</v>
      </c>
    </row>
    <row r="23" spans="1:16" x14ac:dyDescent="0.3">
      <c r="A23" s="27" t="s">
        <v>574</v>
      </c>
      <c r="B23" s="28">
        <f>SUM(B3:B22)</f>
        <v>203</v>
      </c>
      <c r="C23" s="29" t="s">
        <v>37</v>
      </c>
      <c r="D23" s="30">
        <f>COUNTIF(Test_Data_Mismatch_LRM!$A$2:$A$204,$C23)</f>
        <v>1</v>
      </c>
      <c r="F23" s="29" t="s">
        <v>12</v>
      </c>
      <c r="G23" s="30">
        <f>COUNTIF(Test_Data_Mismatch_DNN!$B$2:$B$341,$F23)</f>
        <v>3</v>
      </c>
      <c r="H23" s="29" t="s">
        <v>137</v>
      </c>
      <c r="I23" s="30">
        <f>COUNTIF(Test_Data_Mismatch_DNN!$A$2:$A$341,$H23)</f>
        <v>5</v>
      </c>
      <c r="K23" s="3" t="e">
        <f>VLOOKUP($F23,$A$3:$B$22,2,FALSE)</f>
        <v>#N/A</v>
      </c>
      <c r="L23" s="3">
        <v>3</v>
      </c>
    </row>
    <row r="24" spans="1:16" x14ac:dyDescent="0.3">
      <c r="C24" s="29" t="s">
        <v>181</v>
      </c>
      <c r="D24" s="30">
        <f>COUNTIF(Test_Data_Mismatch_LRM!$A$2:$A$204,$C24)</f>
        <v>1</v>
      </c>
      <c r="F24" s="29" t="s">
        <v>254</v>
      </c>
      <c r="G24" s="30">
        <f>COUNTIF(Test_Data_Mismatch_DNN!$B$2:$B$341,$F24)</f>
        <v>3</v>
      </c>
      <c r="H24" s="29" t="s">
        <v>209</v>
      </c>
      <c r="I24" s="30">
        <f>COUNTIF(Test_Data_Mismatch_DNN!$A$2:$A$341,$H24)</f>
        <v>5</v>
      </c>
      <c r="K24" s="3" t="e">
        <f>VLOOKUP($F24,$A$3:$B$22,2,FALSE)</f>
        <v>#N/A</v>
      </c>
      <c r="L24" s="3">
        <v>3</v>
      </c>
    </row>
    <row r="25" spans="1:16" x14ac:dyDescent="0.3">
      <c r="C25" s="29" t="s">
        <v>184</v>
      </c>
      <c r="D25" s="30">
        <f>COUNTIF(Test_Data_Mismatch_LRM!$A$2:$A$204,$C25)</f>
        <v>1</v>
      </c>
      <c r="F25" s="29" t="s">
        <v>260</v>
      </c>
      <c r="G25" s="30">
        <f>COUNTIF(Test_Data_Mismatch_DNN!$B$2:$B$341,$F25)</f>
        <v>3</v>
      </c>
      <c r="H25" s="29" t="s">
        <v>368</v>
      </c>
      <c r="I25" s="30">
        <f>COUNTIF(Test_Data_Mismatch_DNN!$A$2:$A$341,$H25)</f>
        <v>5</v>
      </c>
      <c r="K25" s="3" t="e">
        <f>VLOOKUP($F25,$A$3:$B$22,2,FALSE)</f>
        <v>#N/A</v>
      </c>
      <c r="L25" s="3">
        <v>3</v>
      </c>
    </row>
    <row r="26" spans="1:16" x14ac:dyDescent="0.3">
      <c r="C26" s="29" t="s">
        <v>190</v>
      </c>
      <c r="D26" s="30">
        <f>COUNTIF(Test_Data_Mismatch_LRM!$A$2:$A$204,$C26)</f>
        <v>1</v>
      </c>
      <c r="F26" s="29" t="s">
        <v>146</v>
      </c>
      <c r="G26" s="30">
        <f>COUNTIF(Test_Data_Mismatch_DNN!$B$2:$B$341,$F26)</f>
        <v>3</v>
      </c>
      <c r="H26" s="29" t="s">
        <v>42</v>
      </c>
      <c r="I26" s="30">
        <f>COUNTIF(Test_Data_Mismatch_DNN!$A$2:$A$341,$H26)</f>
        <v>5</v>
      </c>
      <c r="K26" s="3">
        <f>VLOOKUP($F26,$A$3:$B$22,2,FALSE)</f>
        <v>1</v>
      </c>
      <c r="L26" s="3">
        <f>G26+K26</f>
        <v>4</v>
      </c>
      <c r="P26"/>
    </row>
    <row r="27" spans="1:16" x14ac:dyDescent="0.3">
      <c r="C27" s="29" t="s">
        <v>196</v>
      </c>
      <c r="D27" s="30">
        <f>COUNTIF(Test_Data_Mismatch_LRM!$A$2:$A$204,$C27)</f>
        <v>1</v>
      </c>
      <c r="F27" s="29" t="s">
        <v>332</v>
      </c>
      <c r="G27" s="30">
        <f>COUNTIF(Test_Data_Mismatch_DNN!$B$2:$B$341,$F27)</f>
        <v>2</v>
      </c>
      <c r="H27" s="29" t="s">
        <v>414</v>
      </c>
      <c r="I27" s="30">
        <f>COUNTIF(Test_Data_Mismatch_DNN!$A$2:$A$341,$H27)</f>
        <v>5</v>
      </c>
      <c r="K27" s="3" t="e">
        <f>VLOOKUP($F27,$A$3:$B$22,2,FALSE)</f>
        <v>#N/A</v>
      </c>
      <c r="L27" s="3">
        <v>2</v>
      </c>
      <c r="P27"/>
    </row>
    <row r="28" spans="1:16" x14ac:dyDescent="0.3">
      <c r="C28" s="27" t="s">
        <v>574</v>
      </c>
      <c r="D28" s="28">
        <f>SUM(D2:D27)</f>
        <v>203</v>
      </c>
      <c r="F28" s="29" t="s">
        <v>335</v>
      </c>
      <c r="G28" s="30">
        <f>COUNTIF(Test_Data_Mismatch_DNN!$B$2:$B$341,$F28)</f>
        <v>2</v>
      </c>
      <c r="H28" s="29" t="s">
        <v>299</v>
      </c>
      <c r="I28" s="30">
        <f>COUNTIF(Test_Data_Mismatch_DNN!$A$2:$A$341,$H28)</f>
        <v>5</v>
      </c>
      <c r="K28" s="3" t="e">
        <f>VLOOKUP($F28,$A$3:$B$22,2,FALSE)</f>
        <v>#N/A</v>
      </c>
      <c r="L28" s="3">
        <v>2</v>
      </c>
      <c r="P28"/>
    </row>
    <row r="29" spans="1:16" x14ac:dyDescent="0.3">
      <c r="F29" s="29" t="s">
        <v>13</v>
      </c>
      <c r="G29" s="30">
        <f>COUNTIF(Test_Data_Mismatch_DNN!$B$2:$B$341,$F29)</f>
        <v>1</v>
      </c>
      <c r="H29" s="29" t="s">
        <v>12</v>
      </c>
      <c r="I29" s="30">
        <f>COUNTIF(Test_Data_Mismatch_DNN!$A$2:$A$341,$H29)</f>
        <v>4</v>
      </c>
      <c r="K29" s="3">
        <f>VLOOKUP($F29,$A$3:$B$22,2,FALSE)</f>
        <v>21</v>
      </c>
      <c r="L29" s="3">
        <f>G29+K29</f>
        <v>22</v>
      </c>
      <c r="P29"/>
    </row>
    <row r="30" spans="1:16" x14ac:dyDescent="0.3">
      <c r="F30" s="29" t="s">
        <v>257</v>
      </c>
      <c r="G30" s="30">
        <f>COUNTIF(Test_Data_Mismatch_DNN!$B$2:$B$341,$F30)</f>
        <v>1</v>
      </c>
      <c r="H30" s="29" t="s">
        <v>45</v>
      </c>
      <c r="I30" s="30">
        <f>COUNTIF(Test_Data_Mismatch_DNN!$A$2:$A$341,$H30)</f>
        <v>4</v>
      </c>
      <c r="K30" s="3" t="e">
        <f>VLOOKUP($F30,$A$3:$B$22,2,FALSE)</f>
        <v>#N/A</v>
      </c>
      <c r="L30" s="3">
        <v>1</v>
      </c>
      <c r="P30"/>
    </row>
    <row r="31" spans="1:16" x14ac:dyDescent="0.3">
      <c r="F31" s="29" t="s">
        <v>295</v>
      </c>
      <c r="G31" s="30">
        <f>COUNTIF(Test_Data_Mismatch_DNN!$B$2:$B$341,$F31)</f>
        <v>1</v>
      </c>
      <c r="H31" s="29" t="s">
        <v>260</v>
      </c>
      <c r="I31" s="30">
        <f>COUNTIF(Test_Data_Mismatch_DNN!$A$2:$A$341,$H31)</f>
        <v>4</v>
      </c>
      <c r="K31" s="3" t="e">
        <f>VLOOKUP($F31,$A$3:$B$22,2,FALSE)</f>
        <v>#N/A</v>
      </c>
      <c r="L31" s="3">
        <v>1</v>
      </c>
      <c r="P31"/>
    </row>
    <row r="32" spans="1:16" x14ac:dyDescent="0.3">
      <c r="F32" s="29" t="s">
        <v>298</v>
      </c>
      <c r="G32" s="30">
        <f>COUNTIF(Test_Data_Mismatch_DNN!$B$2:$B$341,$F32)</f>
        <v>1</v>
      </c>
      <c r="H32" s="29" t="s">
        <v>115</v>
      </c>
      <c r="I32" s="30">
        <f>COUNTIF(Test_Data_Mismatch_DNN!$A$2:$A$341,$H32)</f>
        <v>4</v>
      </c>
      <c r="K32" s="3" t="e">
        <f>VLOOKUP($F32,$A$3:$B$22,2,FALSE)</f>
        <v>#N/A</v>
      </c>
      <c r="L32" s="3">
        <v>1</v>
      </c>
      <c r="P32"/>
    </row>
    <row r="33" spans="6:16" x14ac:dyDescent="0.3">
      <c r="F33" s="29" t="s">
        <v>139</v>
      </c>
      <c r="G33" s="30">
        <f>COUNTIF(Test_Data_Mismatch_DNN!$B$2:$B$341,$F33)</f>
        <v>1</v>
      </c>
      <c r="H33" s="29" t="s">
        <v>402</v>
      </c>
      <c r="I33" s="30">
        <f>COUNTIF(Test_Data_Mismatch_DNN!$A$2:$A$341,$H33)</f>
        <v>3</v>
      </c>
      <c r="K33" s="3" t="e">
        <f>VLOOKUP($F33,$A$3:$B$22,2,FALSE)</f>
        <v>#N/A</v>
      </c>
      <c r="L33" s="3">
        <v>1</v>
      </c>
      <c r="P33"/>
    </row>
    <row r="34" spans="6:16" x14ac:dyDescent="0.3">
      <c r="F34" s="29" t="s">
        <v>273</v>
      </c>
      <c r="G34" s="30">
        <f>COUNTIF(Test_Data_Mismatch_DNN!$B$2:$B$341,$F34)</f>
        <v>1</v>
      </c>
      <c r="H34" s="29" t="s">
        <v>70</v>
      </c>
      <c r="I34" s="30">
        <f>COUNTIF(Test_Data_Mismatch_DNN!$A$2:$A$341,$H34)</f>
        <v>3</v>
      </c>
      <c r="K34" s="3" t="e">
        <f>VLOOKUP($F34,$A$3:$B$22,2,FALSE)</f>
        <v>#N/A</v>
      </c>
      <c r="L34" s="3">
        <v>1</v>
      </c>
      <c r="P34"/>
    </row>
    <row r="35" spans="6:16" x14ac:dyDescent="0.3">
      <c r="F35" s="29" t="s">
        <v>197</v>
      </c>
      <c r="G35" s="30">
        <f>COUNTIF(Test_Data_Mismatch_DNN!$B$2:$B$341,$F35)</f>
        <v>1</v>
      </c>
      <c r="H35" s="29" t="s">
        <v>37</v>
      </c>
      <c r="I35" s="30">
        <f>COUNTIF(Test_Data_Mismatch_DNN!$A$2:$A$341,$H35)</f>
        <v>3</v>
      </c>
      <c r="K35" s="3">
        <f>VLOOKUP($F35,$A$3:$B$22,2,FALSE)</f>
        <v>1</v>
      </c>
      <c r="L35" s="3">
        <f>G35+K35</f>
        <v>2</v>
      </c>
      <c r="P35"/>
    </row>
    <row r="36" spans="6:16" x14ac:dyDescent="0.3">
      <c r="F36" s="27" t="s">
        <v>574</v>
      </c>
      <c r="G36" s="28">
        <f>SUM(G3:G35)</f>
        <v>340</v>
      </c>
      <c r="H36" s="29" t="s">
        <v>472</v>
      </c>
      <c r="I36" s="30">
        <f>COUNTIF(Test_Data_Mismatch_DNN!$A$2:$A$341,$H36)</f>
        <v>3</v>
      </c>
      <c r="K36" s="3" t="e">
        <f>VLOOKUP($F36,$A$3:$B$22,2,FALSE)</f>
        <v>#N/A</v>
      </c>
      <c r="P36"/>
    </row>
    <row r="37" spans="6:16" x14ac:dyDescent="0.3">
      <c r="F37" s="38"/>
      <c r="G37" s="38"/>
      <c r="H37" s="36" t="s">
        <v>331</v>
      </c>
      <c r="I37" s="30">
        <f>COUNTIF(Test_Data_Mismatch_DNN!$A$2:$A$341,$H37)</f>
        <v>2</v>
      </c>
      <c r="P37"/>
    </row>
    <row r="38" spans="6:16" x14ac:dyDescent="0.3">
      <c r="F38" s="38"/>
      <c r="G38" s="38"/>
      <c r="H38" s="36" t="s">
        <v>210</v>
      </c>
      <c r="I38" s="30">
        <f>COUNTIF(Test_Data_Mismatch_DNN!$A$2:$A$341,$H38)</f>
        <v>2</v>
      </c>
      <c r="P38"/>
    </row>
    <row r="39" spans="6:16" x14ac:dyDescent="0.3">
      <c r="F39" s="38"/>
      <c r="G39" s="38"/>
      <c r="H39" s="36" t="s">
        <v>266</v>
      </c>
      <c r="I39" s="30">
        <f>COUNTIF(Test_Data_Mismatch_DNN!$A$2:$A$341,$H39)</f>
        <v>2</v>
      </c>
      <c r="P39"/>
    </row>
    <row r="40" spans="6:16" x14ac:dyDescent="0.3">
      <c r="F40" s="38"/>
      <c r="G40" s="38"/>
      <c r="H40" s="36" t="s">
        <v>69</v>
      </c>
      <c r="I40" s="30">
        <f>COUNTIF(Test_Data_Mismatch_DNN!$A$2:$A$341,$H40)</f>
        <v>2</v>
      </c>
      <c r="P40"/>
    </row>
    <row r="41" spans="6:16" x14ac:dyDescent="0.3">
      <c r="F41" s="38"/>
      <c r="G41" s="38"/>
      <c r="H41" s="36" t="s">
        <v>254</v>
      </c>
      <c r="I41" s="30">
        <f>COUNTIF(Test_Data_Mismatch_DNN!$A$2:$A$341,$H41)</f>
        <v>1</v>
      </c>
      <c r="P41"/>
    </row>
    <row r="42" spans="6:16" x14ac:dyDescent="0.3">
      <c r="F42" s="38"/>
      <c r="G42" s="38"/>
      <c r="H42" s="36" t="s">
        <v>261</v>
      </c>
      <c r="I42" s="30">
        <f>COUNTIF(Test_Data_Mismatch_DNN!$A$2:$A$341,$H42)</f>
        <v>1</v>
      </c>
      <c r="P42"/>
    </row>
    <row r="43" spans="6:16" x14ac:dyDescent="0.3">
      <c r="F43" s="38"/>
      <c r="G43" s="38"/>
      <c r="H43" s="36" t="s">
        <v>146</v>
      </c>
      <c r="I43" s="30">
        <f>COUNTIF(Test_Data_Mismatch_DNN!$A$2:$A$341,$H43)</f>
        <v>1</v>
      </c>
      <c r="P43"/>
    </row>
    <row r="44" spans="6:16" x14ac:dyDescent="0.3">
      <c r="F44" s="38"/>
      <c r="G44" s="38"/>
      <c r="H44" s="36" t="s">
        <v>297</v>
      </c>
      <c r="I44" s="30">
        <f>COUNTIF(Test_Data_Mismatch_DNN!$A$2:$A$341,$H44)</f>
        <v>1</v>
      </c>
      <c r="P44"/>
    </row>
    <row r="45" spans="6:16" x14ac:dyDescent="0.3">
      <c r="F45" s="38"/>
      <c r="G45" s="38"/>
      <c r="H45" s="36" t="s">
        <v>298</v>
      </c>
      <c r="I45" s="30">
        <f>COUNTIF(Test_Data_Mismatch_DNN!$A$2:$A$341,$H45)</f>
        <v>1</v>
      </c>
      <c r="P45"/>
    </row>
    <row r="46" spans="6:16" x14ac:dyDescent="0.3">
      <c r="F46" s="38"/>
      <c r="G46" s="38"/>
      <c r="H46" s="36" t="s">
        <v>179</v>
      </c>
      <c r="I46" s="30">
        <f>COUNTIF(Test_Data_Mismatch_DNN!$A$2:$A$341,$H46)</f>
        <v>1</v>
      </c>
      <c r="P46"/>
    </row>
    <row r="47" spans="6:16" x14ac:dyDescent="0.3">
      <c r="F47" s="38"/>
      <c r="G47" s="38"/>
      <c r="H47" s="36" t="s">
        <v>328</v>
      </c>
      <c r="I47" s="30">
        <f>COUNTIF(Test_Data_Mismatch_DNN!$A$2:$A$341,$H47)</f>
        <v>1</v>
      </c>
      <c r="O47"/>
      <c r="P47"/>
    </row>
    <row r="48" spans="6:16" x14ac:dyDescent="0.3">
      <c r="F48" s="38"/>
      <c r="G48" s="38"/>
      <c r="H48" s="36" t="s">
        <v>467</v>
      </c>
      <c r="I48" s="30">
        <f>COUNTIF(Test_Data_Mismatch_DNN!$A$2:$A$341,$H48)</f>
        <v>1</v>
      </c>
      <c r="O48"/>
      <c r="P48"/>
    </row>
    <row r="49" spans="6:16" x14ac:dyDescent="0.3">
      <c r="F49" s="38"/>
      <c r="G49" s="38"/>
      <c r="H49" s="37" t="s">
        <v>574</v>
      </c>
      <c r="I49" s="28">
        <f>SUM(I3:I48)</f>
        <v>340</v>
      </c>
      <c r="O49"/>
      <c r="P49"/>
    </row>
    <row r="50" spans="6:16" x14ac:dyDescent="0.3">
      <c r="O50"/>
      <c r="P50"/>
    </row>
    <row r="51" spans="6:16" x14ac:dyDescent="0.3">
      <c r="O51"/>
      <c r="P51"/>
    </row>
    <row r="52" spans="6:16" x14ac:dyDescent="0.3">
      <c r="O52"/>
      <c r="P52"/>
    </row>
    <row r="53" spans="6:16" x14ac:dyDescent="0.3">
      <c r="O53"/>
      <c r="P53"/>
    </row>
    <row r="54" spans="6:16" x14ac:dyDescent="0.3">
      <c r="O54"/>
      <c r="P54"/>
    </row>
    <row r="55" spans="6:16" x14ac:dyDescent="0.3">
      <c r="O55"/>
      <c r="P55"/>
    </row>
    <row r="56" spans="6:16" x14ac:dyDescent="0.3">
      <c r="O56"/>
      <c r="P56"/>
    </row>
    <row r="57" spans="6:16" x14ac:dyDescent="0.3">
      <c r="O57"/>
      <c r="P57"/>
    </row>
    <row r="58" spans="6:16" x14ac:dyDescent="0.3">
      <c r="O58"/>
      <c r="P58"/>
    </row>
    <row r="59" spans="6:16" x14ac:dyDescent="0.3">
      <c r="O59"/>
      <c r="P59"/>
    </row>
    <row r="60" spans="6:16" x14ac:dyDescent="0.3">
      <c r="O60"/>
      <c r="P60"/>
    </row>
    <row r="61" spans="6:16" x14ac:dyDescent="0.3">
      <c r="O61"/>
      <c r="P61"/>
    </row>
    <row r="62" spans="6:16" x14ac:dyDescent="0.3">
      <c r="O62"/>
      <c r="P62"/>
    </row>
    <row r="63" spans="6:16" x14ac:dyDescent="0.3">
      <c r="O63"/>
      <c r="P63"/>
    </row>
    <row r="64" spans="6:16" x14ac:dyDescent="0.3">
      <c r="O64"/>
      <c r="P64"/>
    </row>
    <row r="65" spans="15:16" x14ac:dyDescent="0.3">
      <c r="O65"/>
      <c r="P65"/>
    </row>
    <row r="66" spans="15:16" x14ac:dyDescent="0.3">
      <c r="O66"/>
      <c r="P66"/>
    </row>
    <row r="67" spans="15:16" x14ac:dyDescent="0.3">
      <c r="O67"/>
      <c r="P67"/>
    </row>
    <row r="68" spans="15:16" x14ac:dyDescent="0.3">
      <c r="O68"/>
      <c r="P68"/>
    </row>
    <row r="69" spans="15:16" x14ac:dyDescent="0.3">
      <c r="O69"/>
      <c r="P69"/>
    </row>
    <row r="70" spans="15:16" x14ac:dyDescent="0.3">
      <c r="O70"/>
      <c r="P70"/>
    </row>
    <row r="71" spans="15:16" x14ac:dyDescent="0.3">
      <c r="O71"/>
      <c r="P71"/>
    </row>
    <row r="72" spans="15:16" x14ac:dyDescent="0.3">
      <c r="O72"/>
      <c r="P72"/>
    </row>
    <row r="73" spans="15:16" x14ac:dyDescent="0.3">
      <c r="O73"/>
      <c r="P73"/>
    </row>
    <row r="74" spans="15:16" x14ac:dyDescent="0.3">
      <c r="O74"/>
      <c r="P74"/>
    </row>
    <row r="75" spans="15:16" x14ac:dyDescent="0.3">
      <c r="O75"/>
      <c r="P75"/>
    </row>
    <row r="76" spans="15:16" x14ac:dyDescent="0.3">
      <c r="O76"/>
      <c r="P76"/>
    </row>
    <row r="77" spans="15:16" x14ac:dyDescent="0.3">
      <c r="O77"/>
      <c r="P77"/>
    </row>
    <row r="78" spans="15:16" x14ac:dyDescent="0.3">
      <c r="O78"/>
      <c r="P78"/>
    </row>
    <row r="79" spans="15:16" x14ac:dyDescent="0.3">
      <c r="O79"/>
      <c r="P79"/>
    </row>
    <row r="80" spans="15:16" x14ac:dyDescent="0.3">
      <c r="O80"/>
      <c r="P80"/>
    </row>
    <row r="81" spans="15:16" x14ac:dyDescent="0.3">
      <c r="O81"/>
      <c r="P81"/>
    </row>
    <row r="82" spans="15:16" x14ac:dyDescent="0.3">
      <c r="O82"/>
      <c r="P82"/>
    </row>
    <row r="83" spans="15:16" x14ac:dyDescent="0.3">
      <c r="O83"/>
      <c r="P83"/>
    </row>
    <row r="84" spans="15:16" x14ac:dyDescent="0.3">
      <c r="O84"/>
      <c r="P84"/>
    </row>
    <row r="85" spans="15:16" x14ac:dyDescent="0.3">
      <c r="O85"/>
      <c r="P85"/>
    </row>
    <row r="86" spans="15:16" x14ac:dyDescent="0.3">
      <c r="O86"/>
      <c r="P86"/>
    </row>
    <row r="87" spans="15:16" x14ac:dyDescent="0.3">
      <c r="O87"/>
      <c r="P87"/>
    </row>
    <row r="88" spans="15:16" x14ac:dyDescent="0.3">
      <c r="O88"/>
      <c r="P88"/>
    </row>
    <row r="89" spans="15:16" x14ac:dyDescent="0.3">
      <c r="O89"/>
      <c r="P89"/>
    </row>
    <row r="90" spans="15:16" x14ac:dyDescent="0.3">
      <c r="O90"/>
      <c r="P90"/>
    </row>
    <row r="91" spans="15:16" x14ac:dyDescent="0.3">
      <c r="O91"/>
      <c r="P91"/>
    </row>
    <row r="92" spans="15:16" x14ac:dyDescent="0.3">
      <c r="O92"/>
      <c r="P92"/>
    </row>
    <row r="93" spans="15:16" x14ac:dyDescent="0.3">
      <c r="O93"/>
      <c r="P93"/>
    </row>
    <row r="94" spans="15:16" x14ac:dyDescent="0.3">
      <c r="O94"/>
      <c r="P94"/>
    </row>
    <row r="95" spans="15:16" x14ac:dyDescent="0.3">
      <c r="O95"/>
      <c r="P95"/>
    </row>
    <row r="96" spans="15:16" x14ac:dyDescent="0.3">
      <c r="O96"/>
      <c r="P96"/>
    </row>
    <row r="97" spans="15:16" x14ac:dyDescent="0.3">
      <c r="O97"/>
      <c r="P97"/>
    </row>
    <row r="98" spans="15:16" x14ac:dyDescent="0.3">
      <c r="O98"/>
      <c r="P98"/>
    </row>
    <row r="99" spans="15:16" x14ac:dyDescent="0.3">
      <c r="O99"/>
      <c r="P99"/>
    </row>
    <row r="100" spans="15:16" x14ac:dyDescent="0.3">
      <c r="O100"/>
      <c r="P100"/>
    </row>
    <row r="101" spans="15:16" x14ac:dyDescent="0.3">
      <c r="O101"/>
      <c r="P101"/>
    </row>
    <row r="102" spans="15:16" x14ac:dyDescent="0.3">
      <c r="O102"/>
      <c r="P102"/>
    </row>
    <row r="103" spans="15:16" x14ac:dyDescent="0.3">
      <c r="O103"/>
      <c r="P103"/>
    </row>
    <row r="104" spans="15:16" x14ac:dyDescent="0.3">
      <c r="O104"/>
      <c r="P104"/>
    </row>
    <row r="105" spans="15:16" x14ac:dyDescent="0.3">
      <c r="O105"/>
      <c r="P105"/>
    </row>
    <row r="106" spans="15:16" x14ac:dyDescent="0.3">
      <c r="O106"/>
      <c r="P106"/>
    </row>
    <row r="107" spans="15:16" x14ac:dyDescent="0.3">
      <c r="O107"/>
      <c r="P107"/>
    </row>
    <row r="108" spans="15:16" x14ac:dyDescent="0.3">
      <c r="O108"/>
      <c r="P108"/>
    </row>
    <row r="109" spans="15:16" x14ac:dyDescent="0.3">
      <c r="O109"/>
      <c r="P109"/>
    </row>
    <row r="110" spans="15:16" x14ac:dyDescent="0.3">
      <c r="O110"/>
      <c r="P110"/>
    </row>
    <row r="111" spans="15:16" x14ac:dyDescent="0.3">
      <c r="O111"/>
      <c r="P111"/>
    </row>
    <row r="112" spans="15:16" x14ac:dyDescent="0.3">
      <c r="O112"/>
      <c r="P112"/>
    </row>
    <row r="113" spans="15:16" x14ac:dyDescent="0.3">
      <c r="O113"/>
      <c r="P113"/>
    </row>
    <row r="114" spans="15:16" x14ac:dyDescent="0.3">
      <c r="O114"/>
      <c r="P114"/>
    </row>
    <row r="115" spans="15:16" x14ac:dyDescent="0.3">
      <c r="O115"/>
      <c r="P115"/>
    </row>
    <row r="116" spans="15:16" x14ac:dyDescent="0.3">
      <c r="O116"/>
      <c r="P116"/>
    </row>
    <row r="117" spans="15:16" x14ac:dyDescent="0.3">
      <c r="O117"/>
      <c r="P117"/>
    </row>
    <row r="118" spans="15:16" x14ac:dyDescent="0.3">
      <c r="O118"/>
      <c r="P118"/>
    </row>
    <row r="119" spans="15:16" x14ac:dyDescent="0.3">
      <c r="O119"/>
      <c r="P119"/>
    </row>
    <row r="120" spans="15:16" x14ac:dyDescent="0.3">
      <c r="O120"/>
      <c r="P120"/>
    </row>
    <row r="121" spans="15:16" x14ac:dyDescent="0.3">
      <c r="O121"/>
      <c r="P121"/>
    </row>
    <row r="122" spans="15:16" x14ac:dyDescent="0.3">
      <c r="O122"/>
      <c r="P122"/>
    </row>
    <row r="123" spans="15:16" x14ac:dyDescent="0.3">
      <c r="O123"/>
      <c r="P123"/>
    </row>
    <row r="124" spans="15:16" x14ac:dyDescent="0.3">
      <c r="O124"/>
      <c r="P124"/>
    </row>
    <row r="125" spans="15:16" x14ac:dyDescent="0.3">
      <c r="O125"/>
      <c r="P125"/>
    </row>
    <row r="126" spans="15:16" x14ac:dyDescent="0.3">
      <c r="O126"/>
      <c r="P126"/>
    </row>
    <row r="127" spans="15:16" x14ac:dyDescent="0.3">
      <c r="O127"/>
      <c r="P127"/>
    </row>
    <row r="128" spans="15:16" x14ac:dyDescent="0.3">
      <c r="O128"/>
      <c r="P128"/>
    </row>
    <row r="129" spans="15:16" x14ac:dyDescent="0.3">
      <c r="O129"/>
      <c r="P129"/>
    </row>
    <row r="130" spans="15:16" x14ac:dyDescent="0.3">
      <c r="O130"/>
      <c r="P130"/>
    </row>
    <row r="131" spans="15:16" x14ac:dyDescent="0.3">
      <c r="O131"/>
      <c r="P131"/>
    </row>
    <row r="132" spans="15:16" x14ac:dyDescent="0.3">
      <c r="O132"/>
      <c r="P132"/>
    </row>
    <row r="133" spans="15:16" x14ac:dyDescent="0.3">
      <c r="O133"/>
      <c r="P133"/>
    </row>
    <row r="134" spans="15:16" x14ac:dyDescent="0.3">
      <c r="O134"/>
      <c r="P134"/>
    </row>
    <row r="135" spans="15:16" x14ac:dyDescent="0.3">
      <c r="O135"/>
      <c r="P135"/>
    </row>
    <row r="136" spans="15:16" x14ac:dyDescent="0.3">
      <c r="O136"/>
      <c r="P136"/>
    </row>
    <row r="137" spans="15:16" x14ac:dyDescent="0.3">
      <c r="O137"/>
      <c r="P137"/>
    </row>
    <row r="138" spans="15:16" x14ac:dyDescent="0.3">
      <c r="O138"/>
      <c r="P138"/>
    </row>
    <row r="139" spans="15:16" x14ac:dyDescent="0.3">
      <c r="O139"/>
      <c r="P139"/>
    </row>
    <row r="140" spans="15:16" x14ac:dyDescent="0.3">
      <c r="O140"/>
      <c r="P140"/>
    </row>
    <row r="141" spans="15:16" x14ac:dyDescent="0.3">
      <c r="O141"/>
      <c r="P141"/>
    </row>
    <row r="142" spans="15:16" x14ac:dyDescent="0.3">
      <c r="O142"/>
      <c r="P142"/>
    </row>
    <row r="143" spans="15:16" x14ac:dyDescent="0.3">
      <c r="O143"/>
      <c r="P143"/>
    </row>
    <row r="144" spans="15:16" x14ac:dyDescent="0.3">
      <c r="O144"/>
      <c r="P144"/>
    </row>
    <row r="145" spans="15:16" x14ac:dyDescent="0.3">
      <c r="O145"/>
      <c r="P145"/>
    </row>
    <row r="146" spans="15:16" x14ac:dyDescent="0.3">
      <c r="O146"/>
      <c r="P146"/>
    </row>
    <row r="147" spans="15:16" x14ac:dyDescent="0.3">
      <c r="O147"/>
      <c r="P147"/>
    </row>
    <row r="148" spans="15:16" x14ac:dyDescent="0.3">
      <c r="O148"/>
      <c r="P148"/>
    </row>
    <row r="149" spans="15:16" x14ac:dyDescent="0.3">
      <c r="O149"/>
      <c r="P149"/>
    </row>
    <row r="150" spans="15:16" x14ac:dyDescent="0.3">
      <c r="O150"/>
      <c r="P150"/>
    </row>
    <row r="151" spans="15:16" x14ac:dyDescent="0.3">
      <c r="O151"/>
      <c r="P151"/>
    </row>
    <row r="152" spans="15:16" x14ac:dyDescent="0.3">
      <c r="O152"/>
      <c r="P152"/>
    </row>
    <row r="153" spans="15:16" x14ac:dyDescent="0.3">
      <c r="O153"/>
      <c r="P153"/>
    </row>
    <row r="154" spans="15:16" x14ac:dyDescent="0.3">
      <c r="O154"/>
      <c r="P154"/>
    </row>
    <row r="155" spans="15:16" x14ac:dyDescent="0.3">
      <c r="O155"/>
      <c r="P155"/>
    </row>
    <row r="156" spans="15:16" x14ac:dyDescent="0.3">
      <c r="O156"/>
      <c r="P156"/>
    </row>
    <row r="157" spans="15:16" x14ac:dyDescent="0.3">
      <c r="O157"/>
      <c r="P157"/>
    </row>
    <row r="158" spans="15:16" x14ac:dyDescent="0.3">
      <c r="O158"/>
      <c r="P158"/>
    </row>
    <row r="159" spans="15:16" x14ac:dyDescent="0.3">
      <c r="O159"/>
      <c r="P159"/>
    </row>
    <row r="160" spans="15:16" x14ac:dyDescent="0.3">
      <c r="O160"/>
      <c r="P160"/>
    </row>
    <row r="161" spans="15:16" x14ac:dyDescent="0.3">
      <c r="O161"/>
      <c r="P161"/>
    </row>
    <row r="162" spans="15:16" x14ac:dyDescent="0.3">
      <c r="O162"/>
      <c r="P162"/>
    </row>
    <row r="163" spans="15:16" x14ac:dyDescent="0.3">
      <c r="O163"/>
      <c r="P163"/>
    </row>
    <row r="164" spans="15:16" x14ac:dyDescent="0.3">
      <c r="O164"/>
      <c r="P164"/>
    </row>
    <row r="165" spans="15:16" x14ac:dyDescent="0.3">
      <c r="O165"/>
      <c r="P165"/>
    </row>
    <row r="166" spans="15:16" x14ac:dyDescent="0.3">
      <c r="O166"/>
      <c r="P166"/>
    </row>
    <row r="167" spans="15:16" x14ac:dyDescent="0.3">
      <c r="O167"/>
      <c r="P167"/>
    </row>
    <row r="168" spans="15:16" x14ac:dyDescent="0.3">
      <c r="O168"/>
      <c r="P168"/>
    </row>
    <row r="169" spans="15:16" x14ac:dyDescent="0.3">
      <c r="O169"/>
      <c r="P169"/>
    </row>
    <row r="170" spans="15:16" x14ac:dyDescent="0.3">
      <c r="O170"/>
      <c r="P170"/>
    </row>
    <row r="171" spans="15:16" x14ac:dyDescent="0.3">
      <c r="O171"/>
      <c r="P171"/>
    </row>
    <row r="172" spans="15:16" x14ac:dyDescent="0.3">
      <c r="O172"/>
      <c r="P172"/>
    </row>
    <row r="173" spans="15:16" x14ac:dyDescent="0.3">
      <c r="O173"/>
      <c r="P173"/>
    </row>
    <row r="174" spans="15:16" x14ac:dyDescent="0.3">
      <c r="O174"/>
      <c r="P174"/>
    </row>
    <row r="175" spans="15:16" x14ac:dyDescent="0.3">
      <c r="O175"/>
      <c r="P175"/>
    </row>
    <row r="176" spans="15:16" x14ac:dyDescent="0.3">
      <c r="O176"/>
      <c r="P176"/>
    </row>
    <row r="177" spans="15:16" x14ac:dyDescent="0.3">
      <c r="O177"/>
      <c r="P177"/>
    </row>
    <row r="178" spans="15:16" x14ac:dyDescent="0.3">
      <c r="O178"/>
      <c r="P178"/>
    </row>
    <row r="179" spans="15:16" x14ac:dyDescent="0.3">
      <c r="O179"/>
      <c r="P179"/>
    </row>
    <row r="180" spans="15:16" x14ac:dyDescent="0.3">
      <c r="O180"/>
      <c r="P180"/>
    </row>
    <row r="181" spans="15:16" x14ac:dyDescent="0.3">
      <c r="O181"/>
      <c r="P181"/>
    </row>
    <row r="182" spans="15:16" x14ac:dyDescent="0.3">
      <c r="O182"/>
      <c r="P182"/>
    </row>
    <row r="183" spans="15:16" x14ac:dyDescent="0.3">
      <c r="O183"/>
      <c r="P183"/>
    </row>
    <row r="184" spans="15:16" x14ac:dyDescent="0.3">
      <c r="O184"/>
      <c r="P184"/>
    </row>
    <row r="185" spans="15:16" x14ac:dyDescent="0.3">
      <c r="O185"/>
      <c r="P185"/>
    </row>
    <row r="186" spans="15:16" x14ac:dyDescent="0.3">
      <c r="O186"/>
      <c r="P186"/>
    </row>
    <row r="187" spans="15:16" x14ac:dyDescent="0.3">
      <c r="O187"/>
      <c r="P187"/>
    </row>
    <row r="188" spans="15:16" x14ac:dyDescent="0.3">
      <c r="O188"/>
      <c r="P188"/>
    </row>
    <row r="189" spans="15:16" x14ac:dyDescent="0.3">
      <c r="O189"/>
      <c r="P189"/>
    </row>
    <row r="190" spans="15:16" x14ac:dyDescent="0.3">
      <c r="O190"/>
      <c r="P190"/>
    </row>
    <row r="191" spans="15:16" x14ac:dyDescent="0.3">
      <c r="O191"/>
      <c r="P191"/>
    </row>
    <row r="192" spans="15:16" x14ac:dyDescent="0.3">
      <c r="O192"/>
      <c r="P192"/>
    </row>
    <row r="193" spans="15:16" x14ac:dyDescent="0.3">
      <c r="O193"/>
      <c r="P193"/>
    </row>
    <row r="194" spans="15:16" x14ac:dyDescent="0.3">
      <c r="O194"/>
      <c r="P194"/>
    </row>
    <row r="195" spans="15:16" x14ac:dyDescent="0.3">
      <c r="O195"/>
      <c r="P195"/>
    </row>
    <row r="196" spans="15:16" x14ac:dyDescent="0.3">
      <c r="O196"/>
      <c r="P196"/>
    </row>
    <row r="197" spans="15:16" x14ac:dyDescent="0.3">
      <c r="O197"/>
      <c r="P197"/>
    </row>
    <row r="198" spans="15:16" x14ac:dyDescent="0.3">
      <c r="O198"/>
      <c r="P198"/>
    </row>
    <row r="199" spans="15:16" x14ac:dyDescent="0.3">
      <c r="O199"/>
      <c r="P199"/>
    </row>
    <row r="200" spans="15:16" x14ac:dyDescent="0.3">
      <c r="O200"/>
      <c r="P200"/>
    </row>
    <row r="201" spans="15:16" x14ac:dyDescent="0.3">
      <c r="O201"/>
      <c r="P201"/>
    </row>
    <row r="202" spans="15:16" x14ac:dyDescent="0.3">
      <c r="O202"/>
      <c r="P202"/>
    </row>
    <row r="203" spans="15:16" x14ac:dyDescent="0.3">
      <c r="O203"/>
      <c r="P203"/>
    </row>
    <row r="204" spans="15:16" x14ac:dyDescent="0.3">
      <c r="O204"/>
    </row>
    <row r="205" spans="15:16" x14ac:dyDescent="0.3">
      <c r="O205"/>
    </row>
    <row r="206" spans="15:16" x14ac:dyDescent="0.3">
      <c r="O206"/>
    </row>
    <row r="207" spans="15:16" x14ac:dyDescent="0.3">
      <c r="O207"/>
    </row>
    <row r="208" spans="15:16" x14ac:dyDescent="0.3">
      <c r="O208"/>
    </row>
    <row r="209" spans="15:15" x14ac:dyDescent="0.3">
      <c r="O209"/>
    </row>
    <row r="210" spans="15:15" x14ac:dyDescent="0.3">
      <c r="O210"/>
    </row>
    <row r="211" spans="15:15" x14ac:dyDescent="0.3">
      <c r="O211"/>
    </row>
    <row r="212" spans="15:15" x14ac:dyDescent="0.3">
      <c r="O212"/>
    </row>
    <row r="213" spans="15:15" x14ac:dyDescent="0.3">
      <c r="O213"/>
    </row>
    <row r="214" spans="15:15" x14ac:dyDescent="0.3">
      <c r="O214"/>
    </row>
    <row r="215" spans="15:15" x14ac:dyDescent="0.3">
      <c r="O215"/>
    </row>
    <row r="216" spans="15:15" x14ac:dyDescent="0.3">
      <c r="O216"/>
    </row>
    <row r="217" spans="15:15" x14ac:dyDescent="0.3">
      <c r="O217"/>
    </row>
    <row r="218" spans="15:15" x14ac:dyDescent="0.3">
      <c r="O218"/>
    </row>
    <row r="219" spans="15:15" x14ac:dyDescent="0.3">
      <c r="O219"/>
    </row>
    <row r="220" spans="15:15" x14ac:dyDescent="0.3">
      <c r="O220"/>
    </row>
    <row r="221" spans="15:15" x14ac:dyDescent="0.3">
      <c r="O221"/>
    </row>
    <row r="222" spans="15:15" x14ac:dyDescent="0.3">
      <c r="O222"/>
    </row>
    <row r="223" spans="15:15" x14ac:dyDescent="0.3">
      <c r="O223"/>
    </row>
    <row r="224" spans="15:15" x14ac:dyDescent="0.3">
      <c r="O224"/>
    </row>
    <row r="225" spans="15:15" x14ac:dyDescent="0.3">
      <c r="O225"/>
    </row>
    <row r="226" spans="15:15" x14ac:dyDescent="0.3">
      <c r="O226"/>
    </row>
    <row r="227" spans="15:15" x14ac:dyDescent="0.3">
      <c r="O227"/>
    </row>
    <row r="228" spans="15:15" x14ac:dyDescent="0.3">
      <c r="O228"/>
    </row>
    <row r="229" spans="15:15" x14ac:dyDescent="0.3">
      <c r="O229"/>
    </row>
    <row r="230" spans="15:15" x14ac:dyDescent="0.3">
      <c r="O230"/>
    </row>
    <row r="231" spans="15:15" x14ac:dyDescent="0.3">
      <c r="O231"/>
    </row>
    <row r="232" spans="15:15" x14ac:dyDescent="0.3">
      <c r="O232"/>
    </row>
    <row r="233" spans="15:15" x14ac:dyDescent="0.3">
      <c r="O233"/>
    </row>
    <row r="234" spans="15:15" x14ac:dyDescent="0.3">
      <c r="O234"/>
    </row>
    <row r="235" spans="15:15" x14ac:dyDescent="0.3">
      <c r="O235"/>
    </row>
    <row r="236" spans="15:15" x14ac:dyDescent="0.3">
      <c r="O236"/>
    </row>
    <row r="237" spans="15:15" x14ac:dyDescent="0.3">
      <c r="O237"/>
    </row>
    <row r="238" spans="15:15" x14ac:dyDescent="0.3">
      <c r="O238"/>
    </row>
    <row r="239" spans="15:15" x14ac:dyDescent="0.3">
      <c r="O239"/>
    </row>
    <row r="240" spans="15:15" x14ac:dyDescent="0.3">
      <c r="O240"/>
    </row>
    <row r="241" spans="15:15" x14ac:dyDescent="0.3">
      <c r="O241"/>
    </row>
    <row r="242" spans="15:15" x14ac:dyDescent="0.3">
      <c r="O242"/>
    </row>
    <row r="243" spans="15:15" x14ac:dyDescent="0.3">
      <c r="O243"/>
    </row>
    <row r="244" spans="15:15" x14ac:dyDescent="0.3">
      <c r="O244"/>
    </row>
    <row r="245" spans="15:15" x14ac:dyDescent="0.3">
      <c r="O245"/>
    </row>
    <row r="246" spans="15:15" x14ac:dyDescent="0.3">
      <c r="O246"/>
    </row>
    <row r="247" spans="15:15" x14ac:dyDescent="0.3">
      <c r="O247"/>
    </row>
    <row r="248" spans="15:15" x14ac:dyDescent="0.3">
      <c r="O248"/>
    </row>
    <row r="249" spans="15:15" x14ac:dyDescent="0.3">
      <c r="O249"/>
    </row>
    <row r="250" spans="15:15" x14ac:dyDescent="0.3">
      <c r="O250"/>
    </row>
    <row r="251" spans="15:15" x14ac:dyDescent="0.3">
      <c r="O251"/>
    </row>
    <row r="252" spans="15:15" x14ac:dyDescent="0.3">
      <c r="O252"/>
    </row>
    <row r="253" spans="15:15" x14ac:dyDescent="0.3">
      <c r="O253"/>
    </row>
    <row r="254" spans="15:15" x14ac:dyDescent="0.3">
      <c r="O254"/>
    </row>
    <row r="255" spans="15:15" x14ac:dyDescent="0.3">
      <c r="O255"/>
    </row>
    <row r="256" spans="15:15" x14ac:dyDescent="0.3">
      <c r="O256"/>
    </row>
    <row r="257" spans="15:15" x14ac:dyDescent="0.3">
      <c r="O257"/>
    </row>
    <row r="258" spans="15:15" x14ac:dyDescent="0.3">
      <c r="O258"/>
    </row>
    <row r="259" spans="15:15" x14ac:dyDescent="0.3">
      <c r="O259"/>
    </row>
    <row r="260" spans="15:15" x14ac:dyDescent="0.3">
      <c r="O260"/>
    </row>
    <row r="261" spans="15:15" x14ac:dyDescent="0.3">
      <c r="O261"/>
    </row>
    <row r="262" spans="15:15" x14ac:dyDescent="0.3">
      <c r="O262"/>
    </row>
    <row r="263" spans="15:15" x14ac:dyDescent="0.3">
      <c r="O263"/>
    </row>
    <row r="264" spans="15:15" x14ac:dyDescent="0.3">
      <c r="O264"/>
    </row>
    <row r="265" spans="15:15" x14ac:dyDescent="0.3">
      <c r="O265"/>
    </row>
    <row r="266" spans="15:15" x14ac:dyDescent="0.3">
      <c r="O266"/>
    </row>
    <row r="267" spans="15:15" x14ac:dyDescent="0.3">
      <c r="O267"/>
    </row>
    <row r="268" spans="15:15" x14ac:dyDescent="0.3">
      <c r="O268"/>
    </row>
    <row r="269" spans="15:15" x14ac:dyDescent="0.3">
      <c r="O269"/>
    </row>
    <row r="270" spans="15:15" x14ac:dyDescent="0.3">
      <c r="O270"/>
    </row>
    <row r="271" spans="15:15" x14ac:dyDescent="0.3">
      <c r="O271"/>
    </row>
    <row r="272" spans="15:15" x14ac:dyDescent="0.3">
      <c r="O272"/>
    </row>
    <row r="273" spans="15:15" x14ac:dyDescent="0.3">
      <c r="O273"/>
    </row>
    <row r="274" spans="15:15" x14ac:dyDescent="0.3">
      <c r="O274"/>
    </row>
    <row r="275" spans="15:15" x14ac:dyDescent="0.3">
      <c r="O275"/>
    </row>
    <row r="276" spans="15:15" x14ac:dyDescent="0.3">
      <c r="O276"/>
    </row>
    <row r="277" spans="15:15" x14ac:dyDescent="0.3">
      <c r="O277"/>
    </row>
    <row r="278" spans="15:15" x14ac:dyDescent="0.3">
      <c r="O278"/>
    </row>
    <row r="279" spans="15:15" x14ac:dyDescent="0.3">
      <c r="O279"/>
    </row>
    <row r="280" spans="15:15" x14ac:dyDescent="0.3">
      <c r="O280"/>
    </row>
    <row r="281" spans="15:15" x14ac:dyDescent="0.3">
      <c r="O281"/>
    </row>
    <row r="282" spans="15:15" x14ac:dyDescent="0.3">
      <c r="O282"/>
    </row>
    <row r="283" spans="15:15" x14ac:dyDescent="0.3">
      <c r="O283"/>
    </row>
    <row r="284" spans="15:15" x14ac:dyDescent="0.3">
      <c r="O284"/>
    </row>
    <row r="285" spans="15:15" x14ac:dyDescent="0.3">
      <c r="O285"/>
    </row>
    <row r="286" spans="15:15" x14ac:dyDescent="0.3">
      <c r="O286"/>
    </row>
    <row r="287" spans="15:15" x14ac:dyDescent="0.3">
      <c r="O287"/>
    </row>
    <row r="288" spans="15:15" x14ac:dyDescent="0.3">
      <c r="O288"/>
    </row>
    <row r="289" spans="15:15" x14ac:dyDescent="0.3">
      <c r="O289"/>
    </row>
    <row r="290" spans="15:15" x14ac:dyDescent="0.3">
      <c r="O290"/>
    </row>
    <row r="291" spans="15:15" x14ac:dyDescent="0.3">
      <c r="O291"/>
    </row>
    <row r="292" spans="15:15" x14ac:dyDescent="0.3">
      <c r="O292"/>
    </row>
    <row r="293" spans="15:15" x14ac:dyDescent="0.3">
      <c r="O293"/>
    </row>
    <row r="294" spans="15:15" x14ac:dyDescent="0.3">
      <c r="O294"/>
    </row>
    <row r="295" spans="15:15" x14ac:dyDescent="0.3">
      <c r="O295"/>
    </row>
    <row r="296" spans="15:15" x14ac:dyDescent="0.3">
      <c r="O296"/>
    </row>
    <row r="297" spans="15:15" x14ac:dyDescent="0.3">
      <c r="O297"/>
    </row>
    <row r="298" spans="15:15" x14ac:dyDescent="0.3">
      <c r="O298"/>
    </row>
    <row r="299" spans="15:15" x14ac:dyDescent="0.3">
      <c r="O299"/>
    </row>
    <row r="300" spans="15:15" x14ac:dyDescent="0.3">
      <c r="O300"/>
    </row>
    <row r="301" spans="15:15" x14ac:dyDescent="0.3">
      <c r="O301"/>
    </row>
    <row r="302" spans="15:15" x14ac:dyDescent="0.3">
      <c r="O302"/>
    </row>
    <row r="303" spans="15:15" x14ac:dyDescent="0.3">
      <c r="O303"/>
    </row>
    <row r="304" spans="15:15" x14ac:dyDescent="0.3">
      <c r="O304"/>
    </row>
    <row r="305" spans="15:15" x14ac:dyDescent="0.3">
      <c r="O305"/>
    </row>
    <row r="306" spans="15:15" x14ac:dyDescent="0.3">
      <c r="O306"/>
    </row>
    <row r="307" spans="15:15" x14ac:dyDescent="0.3">
      <c r="O307"/>
    </row>
    <row r="308" spans="15:15" x14ac:dyDescent="0.3">
      <c r="O308"/>
    </row>
    <row r="309" spans="15:15" x14ac:dyDescent="0.3">
      <c r="O309"/>
    </row>
    <row r="310" spans="15:15" x14ac:dyDescent="0.3">
      <c r="O310"/>
    </row>
    <row r="311" spans="15:15" x14ac:dyDescent="0.3">
      <c r="O311"/>
    </row>
    <row r="312" spans="15:15" x14ac:dyDescent="0.3">
      <c r="O312"/>
    </row>
    <row r="313" spans="15:15" x14ac:dyDescent="0.3">
      <c r="O313"/>
    </row>
    <row r="314" spans="15:15" x14ac:dyDescent="0.3">
      <c r="O314"/>
    </row>
    <row r="315" spans="15:15" x14ac:dyDescent="0.3">
      <c r="O315"/>
    </row>
    <row r="316" spans="15:15" x14ac:dyDescent="0.3">
      <c r="O316"/>
    </row>
    <row r="317" spans="15:15" x14ac:dyDescent="0.3">
      <c r="O317"/>
    </row>
    <row r="318" spans="15:15" x14ac:dyDescent="0.3">
      <c r="O318"/>
    </row>
    <row r="319" spans="15:15" x14ac:dyDescent="0.3">
      <c r="O319"/>
    </row>
    <row r="320" spans="15:15" x14ac:dyDescent="0.3">
      <c r="O320"/>
    </row>
    <row r="321" spans="15:15" x14ac:dyDescent="0.3">
      <c r="O321"/>
    </row>
    <row r="322" spans="15:15" x14ac:dyDescent="0.3">
      <c r="O322"/>
    </row>
    <row r="323" spans="15:15" x14ac:dyDescent="0.3">
      <c r="O323"/>
    </row>
    <row r="324" spans="15:15" x14ac:dyDescent="0.3">
      <c r="O324"/>
    </row>
    <row r="325" spans="15:15" x14ac:dyDescent="0.3">
      <c r="O325"/>
    </row>
    <row r="326" spans="15:15" x14ac:dyDescent="0.3">
      <c r="O326"/>
    </row>
    <row r="327" spans="15:15" x14ac:dyDescent="0.3">
      <c r="O327"/>
    </row>
    <row r="328" spans="15:15" x14ac:dyDescent="0.3">
      <c r="O328"/>
    </row>
    <row r="329" spans="15:15" x14ac:dyDescent="0.3">
      <c r="O329"/>
    </row>
    <row r="330" spans="15:15" x14ac:dyDescent="0.3">
      <c r="O330"/>
    </row>
    <row r="331" spans="15:15" x14ac:dyDescent="0.3">
      <c r="O331"/>
    </row>
    <row r="332" spans="15:15" x14ac:dyDescent="0.3">
      <c r="O332"/>
    </row>
    <row r="333" spans="15:15" x14ac:dyDescent="0.3">
      <c r="O333"/>
    </row>
    <row r="334" spans="15:15" x14ac:dyDescent="0.3">
      <c r="O334"/>
    </row>
    <row r="335" spans="15:15" x14ac:dyDescent="0.3">
      <c r="O335"/>
    </row>
    <row r="336" spans="15:15" x14ac:dyDescent="0.3">
      <c r="O336"/>
    </row>
    <row r="337" spans="15:15" x14ac:dyDescent="0.3">
      <c r="O337"/>
    </row>
    <row r="338" spans="15:15" x14ac:dyDescent="0.3">
      <c r="O338"/>
    </row>
    <row r="339" spans="15:15" x14ac:dyDescent="0.3">
      <c r="O339"/>
    </row>
    <row r="340" spans="15:15" x14ac:dyDescent="0.3">
      <c r="O340"/>
    </row>
  </sheetData>
  <sortState ref="H3:I48">
    <sortCondition descending="1" ref="I3:I48"/>
  </sortState>
  <mergeCells count="2">
    <mergeCell ref="A1:D1"/>
    <mergeCell ref="F1:I1"/>
  </mergeCells>
  <pageMargins left="0.7" right="0.7" top="0.75" bottom="0.75" header="0.3" footer="0.3"/>
  <pageSetup orientation="portrait" r:id="rId1"/>
  <ignoredErrors>
    <ignoredError sqref="K3 K10:K11 K14 K17:K20 K22:K25 K27:K28 K30:K34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B2FF-AE1C-4569-9D7C-45ACCC7CBC95}">
  <dimension ref="A1:C204"/>
  <sheetViews>
    <sheetView workbookViewId="0">
      <selection activeCell="B46" sqref="B46"/>
    </sheetView>
  </sheetViews>
  <sheetFormatPr defaultRowHeight="14.4" x14ac:dyDescent="0.3"/>
  <cols>
    <col min="1" max="1" width="16.33203125" style="3" bestFit="1" customWidth="1"/>
    <col min="2" max="2" width="17" style="3" bestFit="1" customWidth="1"/>
    <col min="3" max="3" width="42.109375" style="3" bestFit="1" customWidth="1"/>
    <col min="4" max="16384" width="8.88671875" style="3"/>
  </cols>
  <sheetData>
    <row r="1" spans="1:3" x14ac:dyDescent="0.3">
      <c r="A1" s="2" t="s">
        <v>9</v>
      </c>
      <c r="B1" s="2" t="s">
        <v>10</v>
      </c>
      <c r="C1" s="2" t="s">
        <v>11</v>
      </c>
    </row>
    <row r="2" spans="1:3" x14ac:dyDescent="0.3">
      <c r="A2" s="4" t="s">
        <v>12</v>
      </c>
      <c r="B2" s="4" t="s">
        <v>13</v>
      </c>
      <c r="C2" s="4" t="s">
        <v>14</v>
      </c>
    </row>
    <row r="3" spans="1:3" x14ac:dyDescent="0.3">
      <c r="A3" s="3" t="s">
        <v>12</v>
      </c>
      <c r="B3" s="3" t="s">
        <v>13</v>
      </c>
      <c r="C3" s="3" t="s">
        <v>15</v>
      </c>
    </row>
    <row r="4" spans="1:3" x14ac:dyDescent="0.3">
      <c r="A4" s="3" t="s">
        <v>12</v>
      </c>
      <c r="B4" s="3" t="s">
        <v>13</v>
      </c>
      <c r="C4" s="3" t="s">
        <v>16</v>
      </c>
    </row>
    <row r="5" spans="1:3" x14ac:dyDescent="0.3">
      <c r="A5" s="3" t="s">
        <v>17</v>
      </c>
      <c r="B5" s="3" t="s">
        <v>13</v>
      </c>
      <c r="C5" s="3" t="s">
        <v>18</v>
      </c>
    </row>
    <row r="6" spans="1:3" x14ac:dyDescent="0.3">
      <c r="A6" s="3" t="s">
        <v>12</v>
      </c>
      <c r="B6" s="3" t="s">
        <v>13</v>
      </c>
      <c r="C6" s="3" t="s">
        <v>19</v>
      </c>
    </row>
    <row r="7" spans="1:3" x14ac:dyDescent="0.3">
      <c r="A7" s="3" t="s">
        <v>17</v>
      </c>
      <c r="B7" s="3" t="s">
        <v>13</v>
      </c>
      <c r="C7" s="3" t="s">
        <v>20</v>
      </c>
    </row>
    <row r="8" spans="1:3" x14ac:dyDescent="0.3">
      <c r="A8" s="3" t="s">
        <v>12</v>
      </c>
      <c r="B8" s="3" t="s">
        <v>13</v>
      </c>
      <c r="C8" s="3" t="s">
        <v>21</v>
      </c>
    </row>
    <row r="9" spans="1:3" x14ac:dyDescent="0.3">
      <c r="A9" s="3" t="s">
        <v>12</v>
      </c>
      <c r="B9" s="3" t="s">
        <v>13</v>
      </c>
      <c r="C9" s="3" t="s">
        <v>22</v>
      </c>
    </row>
    <row r="10" spans="1:3" x14ac:dyDescent="0.3">
      <c r="A10" s="3" t="s">
        <v>12</v>
      </c>
      <c r="B10" s="3" t="s">
        <v>13</v>
      </c>
      <c r="C10" s="3" t="s">
        <v>23</v>
      </c>
    </row>
    <row r="11" spans="1:3" x14ac:dyDescent="0.3">
      <c r="A11" s="3" t="s">
        <v>17</v>
      </c>
      <c r="B11" s="3" t="s">
        <v>13</v>
      </c>
      <c r="C11" s="3" t="s">
        <v>24</v>
      </c>
    </row>
    <row r="12" spans="1:3" x14ac:dyDescent="0.3">
      <c r="A12" s="3" t="s">
        <v>12</v>
      </c>
      <c r="B12" s="3" t="s">
        <v>13</v>
      </c>
      <c r="C12" s="3" t="s">
        <v>25</v>
      </c>
    </row>
    <row r="13" spans="1:3" x14ac:dyDescent="0.3">
      <c r="A13" s="3" t="s">
        <v>17</v>
      </c>
      <c r="B13" s="3" t="s">
        <v>13</v>
      </c>
      <c r="C13" s="3" t="s">
        <v>26</v>
      </c>
    </row>
    <row r="14" spans="1:3" x14ac:dyDescent="0.3">
      <c r="A14" s="3" t="s">
        <v>27</v>
      </c>
      <c r="B14" s="3" t="s">
        <v>13</v>
      </c>
      <c r="C14" s="3" t="s">
        <v>28</v>
      </c>
    </row>
    <row r="15" spans="1:3" x14ac:dyDescent="0.3">
      <c r="A15" s="3" t="s">
        <v>12</v>
      </c>
      <c r="B15" s="3" t="s">
        <v>13</v>
      </c>
      <c r="C15" s="3" t="s">
        <v>29</v>
      </c>
    </row>
    <row r="16" spans="1:3" x14ac:dyDescent="0.3">
      <c r="A16" s="3" t="s">
        <v>12</v>
      </c>
      <c r="B16" s="3" t="s">
        <v>13</v>
      </c>
      <c r="C16" s="3" t="s">
        <v>30</v>
      </c>
    </row>
    <row r="17" spans="1:3" x14ac:dyDescent="0.3">
      <c r="A17" s="3" t="s">
        <v>17</v>
      </c>
      <c r="B17" s="3" t="s">
        <v>13</v>
      </c>
      <c r="C17" s="3" t="s">
        <v>31</v>
      </c>
    </row>
    <row r="18" spans="1:3" x14ac:dyDescent="0.3">
      <c r="A18" s="3" t="s">
        <v>12</v>
      </c>
      <c r="B18" s="3" t="s">
        <v>13</v>
      </c>
      <c r="C18" s="3" t="s">
        <v>32</v>
      </c>
    </row>
    <row r="19" spans="1:3" x14ac:dyDescent="0.3">
      <c r="A19" s="3" t="s">
        <v>12</v>
      </c>
      <c r="B19" s="3" t="s">
        <v>13</v>
      </c>
      <c r="C19" s="3" t="s">
        <v>33</v>
      </c>
    </row>
    <row r="20" spans="1:3" x14ac:dyDescent="0.3">
      <c r="A20" s="3" t="s">
        <v>27</v>
      </c>
      <c r="B20" s="3" t="s">
        <v>13</v>
      </c>
      <c r="C20" s="3" t="s">
        <v>34</v>
      </c>
    </row>
    <row r="21" spans="1:3" x14ac:dyDescent="0.3">
      <c r="A21" s="3" t="s">
        <v>12</v>
      </c>
      <c r="B21" s="3" t="s">
        <v>13</v>
      </c>
      <c r="C21" s="3" t="s">
        <v>35</v>
      </c>
    </row>
    <row r="22" spans="1:3" x14ac:dyDescent="0.3">
      <c r="A22" s="3" t="s">
        <v>12</v>
      </c>
      <c r="B22" s="3" t="s">
        <v>13</v>
      </c>
      <c r="C22" s="3" t="s">
        <v>36</v>
      </c>
    </row>
    <row r="23" spans="1:3" x14ac:dyDescent="0.3">
      <c r="A23" s="4" t="s">
        <v>13</v>
      </c>
      <c r="B23" s="4" t="s">
        <v>37</v>
      </c>
      <c r="C23" s="4" t="s">
        <v>38</v>
      </c>
    </row>
    <row r="24" spans="1:3" x14ac:dyDescent="0.3">
      <c r="A24" s="3" t="s">
        <v>13</v>
      </c>
      <c r="B24" s="3" t="s">
        <v>37</v>
      </c>
      <c r="C24" s="3" t="s">
        <v>39</v>
      </c>
    </row>
    <row r="25" spans="1:3" x14ac:dyDescent="0.3">
      <c r="A25" s="3" t="s">
        <v>13</v>
      </c>
      <c r="B25" s="3" t="s">
        <v>37</v>
      </c>
      <c r="C25" s="3" t="s">
        <v>40</v>
      </c>
    </row>
    <row r="26" spans="1:3" x14ac:dyDescent="0.3">
      <c r="A26" s="4" t="s">
        <v>41</v>
      </c>
      <c r="B26" s="4" t="s">
        <v>42</v>
      </c>
      <c r="C26" s="4" t="s">
        <v>43</v>
      </c>
    </row>
    <row r="27" spans="1:3" x14ac:dyDescent="0.3">
      <c r="A27" s="3" t="s">
        <v>41</v>
      </c>
      <c r="B27" s="3" t="s">
        <v>42</v>
      </c>
      <c r="C27" s="3" t="s">
        <v>44</v>
      </c>
    </row>
    <row r="28" spans="1:3" x14ac:dyDescent="0.3">
      <c r="A28" s="3" t="s">
        <v>45</v>
      </c>
      <c r="B28" s="3" t="s">
        <v>42</v>
      </c>
      <c r="C28" s="3" t="s">
        <v>46</v>
      </c>
    </row>
    <row r="29" spans="1:3" x14ac:dyDescent="0.3">
      <c r="A29" s="3" t="s">
        <v>45</v>
      </c>
      <c r="B29" s="3" t="s">
        <v>42</v>
      </c>
      <c r="C29" s="3" t="s">
        <v>47</v>
      </c>
    </row>
    <row r="30" spans="1:3" x14ac:dyDescent="0.3">
      <c r="A30" s="3" t="s">
        <v>45</v>
      </c>
      <c r="B30" s="3" t="s">
        <v>42</v>
      </c>
      <c r="C30" s="3" t="s">
        <v>48</v>
      </c>
    </row>
    <row r="31" spans="1:3" x14ac:dyDescent="0.3">
      <c r="A31" s="3" t="s">
        <v>45</v>
      </c>
      <c r="B31" s="3" t="s">
        <v>42</v>
      </c>
      <c r="C31" s="3" t="s">
        <v>49</v>
      </c>
    </row>
    <row r="32" spans="1:3" x14ac:dyDescent="0.3">
      <c r="A32" s="3" t="s">
        <v>41</v>
      </c>
      <c r="B32" s="3" t="s">
        <v>42</v>
      </c>
      <c r="C32" s="3" t="s">
        <v>50</v>
      </c>
    </row>
    <row r="33" spans="1:3" x14ac:dyDescent="0.3">
      <c r="A33" s="3" t="s">
        <v>41</v>
      </c>
      <c r="B33" s="3" t="s">
        <v>42</v>
      </c>
      <c r="C33" s="3" t="s">
        <v>51</v>
      </c>
    </row>
    <row r="34" spans="1:3" x14ac:dyDescent="0.3">
      <c r="A34" s="3" t="s">
        <v>41</v>
      </c>
      <c r="B34" s="3" t="s">
        <v>42</v>
      </c>
      <c r="C34" s="3" t="s">
        <v>52</v>
      </c>
    </row>
    <row r="35" spans="1:3" x14ac:dyDescent="0.3">
      <c r="A35" s="3" t="s">
        <v>45</v>
      </c>
      <c r="B35" s="3" t="s">
        <v>42</v>
      </c>
      <c r="C35" s="3" t="s">
        <v>53</v>
      </c>
    </row>
    <row r="36" spans="1:3" x14ac:dyDescent="0.3">
      <c r="A36" s="3" t="s">
        <v>12</v>
      </c>
      <c r="B36" s="3" t="s">
        <v>54</v>
      </c>
      <c r="C36" s="3" t="s">
        <v>55</v>
      </c>
    </row>
    <row r="37" spans="1:3" x14ac:dyDescent="0.3">
      <c r="A37" s="3" t="s">
        <v>56</v>
      </c>
      <c r="B37" s="3" t="s">
        <v>57</v>
      </c>
      <c r="C37" s="3" t="s">
        <v>58</v>
      </c>
    </row>
    <row r="38" spans="1:3" x14ac:dyDescent="0.3">
      <c r="A38" s="3" t="s">
        <v>56</v>
      </c>
      <c r="B38" s="3" t="s">
        <v>57</v>
      </c>
      <c r="C38" s="3" t="s">
        <v>59</v>
      </c>
    </row>
    <row r="39" spans="1:3" x14ac:dyDescent="0.3">
      <c r="A39" s="3" t="s">
        <v>56</v>
      </c>
      <c r="B39" s="3" t="s">
        <v>57</v>
      </c>
      <c r="C39" s="3" t="s">
        <v>60</v>
      </c>
    </row>
    <row r="40" spans="1:3" x14ac:dyDescent="0.3">
      <c r="A40" s="4" t="s">
        <v>56</v>
      </c>
      <c r="B40" s="4" t="s">
        <v>57</v>
      </c>
      <c r="C40" s="4" t="s">
        <v>61</v>
      </c>
    </row>
    <row r="41" spans="1:3" x14ac:dyDescent="0.3">
      <c r="A41" s="3" t="s">
        <v>56</v>
      </c>
      <c r="B41" s="3" t="s">
        <v>57</v>
      </c>
      <c r="C41" s="3" t="s">
        <v>62</v>
      </c>
    </row>
    <row r="42" spans="1:3" x14ac:dyDescent="0.3">
      <c r="A42" s="3" t="s">
        <v>56</v>
      </c>
      <c r="B42" s="3" t="s">
        <v>57</v>
      </c>
      <c r="C42" s="3" t="s">
        <v>63</v>
      </c>
    </row>
    <row r="43" spans="1:3" x14ac:dyDescent="0.3">
      <c r="A43" s="3" t="s">
        <v>64</v>
      </c>
      <c r="B43" s="3" t="s">
        <v>65</v>
      </c>
      <c r="C43" s="3" t="s">
        <v>66</v>
      </c>
    </row>
    <row r="44" spans="1:3" x14ac:dyDescent="0.3">
      <c r="A44" s="3" t="s">
        <v>64</v>
      </c>
      <c r="B44" s="3" t="s">
        <v>65</v>
      </c>
      <c r="C44" s="3" t="s">
        <v>67</v>
      </c>
    </row>
    <row r="45" spans="1:3" x14ac:dyDescent="0.3">
      <c r="A45" s="3" t="s">
        <v>64</v>
      </c>
      <c r="B45" s="3" t="s">
        <v>65</v>
      </c>
      <c r="C45" s="3" t="s">
        <v>68</v>
      </c>
    </row>
    <row r="46" spans="1:3" x14ac:dyDescent="0.3">
      <c r="A46" s="3" t="s">
        <v>69</v>
      </c>
      <c r="B46" s="3" t="s">
        <v>70</v>
      </c>
      <c r="C46" s="3" t="s">
        <v>71</v>
      </c>
    </row>
    <row r="47" spans="1:3" x14ac:dyDescent="0.3">
      <c r="A47" s="3" t="s">
        <v>42</v>
      </c>
      <c r="B47" s="3" t="s">
        <v>70</v>
      </c>
      <c r="C47" s="3" t="s">
        <v>72</v>
      </c>
    </row>
    <row r="48" spans="1:3" x14ac:dyDescent="0.3">
      <c r="A48" s="3" t="s">
        <v>42</v>
      </c>
      <c r="B48" s="3" t="s">
        <v>70</v>
      </c>
      <c r="C48" s="3" t="s">
        <v>73</v>
      </c>
    </row>
    <row r="49" spans="1:3" x14ac:dyDescent="0.3">
      <c r="A49" s="3" t="s">
        <v>69</v>
      </c>
      <c r="B49" s="3" t="s">
        <v>70</v>
      </c>
      <c r="C49" s="3" t="s">
        <v>74</v>
      </c>
    </row>
    <row r="50" spans="1:3" x14ac:dyDescent="0.3">
      <c r="A50" s="3" t="s">
        <v>42</v>
      </c>
      <c r="B50" s="3" t="s">
        <v>70</v>
      </c>
      <c r="C50" s="3" t="s">
        <v>75</v>
      </c>
    </row>
    <row r="51" spans="1:3" x14ac:dyDescent="0.3">
      <c r="A51" s="3" t="s">
        <v>69</v>
      </c>
      <c r="B51" s="3" t="s">
        <v>70</v>
      </c>
      <c r="C51" s="3" t="s">
        <v>76</v>
      </c>
    </row>
    <row r="52" spans="1:3" x14ac:dyDescent="0.3">
      <c r="A52" s="3" t="s">
        <v>42</v>
      </c>
      <c r="B52" s="3" t="s">
        <v>70</v>
      </c>
      <c r="C52" s="3" t="s">
        <v>77</v>
      </c>
    </row>
    <row r="53" spans="1:3" x14ac:dyDescent="0.3">
      <c r="A53" s="3" t="s">
        <v>69</v>
      </c>
      <c r="B53" s="3" t="s">
        <v>70</v>
      </c>
      <c r="C53" s="3" t="s">
        <v>78</v>
      </c>
    </row>
    <row r="54" spans="1:3" x14ac:dyDescent="0.3">
      <c r="A54" s="3" t="s">
        <v>69</v>
      </c>
      <c r="B54" s="3" t="s">
        <v>70</v>
      </c>
      <c r="C54" s="3" t="s">
        <v>79</v>
      </c>
    </row>
    <row r="55" spans="1:3" x14ac:dyDescent="0.3">
      <c r="A55" s="3" t="s">
        <v>42</v>
      </c>
      <c r="B55" s="3" t="s">
        <v>70</v>
      </c>
      <c r="C55" s="3" t="s">
        <v>80</v>
      </c>
    </row>
    <row r="56" spans="1:3" x14ac:dyDescent="0.3">
      <c r="A56" s="3" t="s">
        <v>42</v>
      </c>
      <c r="B56" s="3" t="s">
        <v>70</v>
      </c>
      <c r="C56" s="3" t="s">
        <v>81</v>
      </c>
    </row>
    <row r="57" spans="1:3" x14ac:dyDescent="0.3">
      <c r="A57" s="3" t="s">
        <v>42</v>
      </c>
      <c r="B57" s="3" t="s">
        <v>70</v>
      </c>
      <c r="C57" s="3" t="s">
        <v>82</v>
      </c>
    </row>
    <row r="58" spans="1:3" x14ac:dyDescent="0.3">
      <c r="A58" s="3" t="s">
        <v>83</v>
      </c>
      <c r="B58" s="3" t="s">
        <v>84</v>
      </c>
      <c r="C58" s="3" t="s">
        <v>85</v>
      </c>
    </row>
    <row r="59" spans="1:3" x14ac:dyDescent="0.3">
      <c r="A59" s="3" t="s">
        <v>83</v>
      </c>
      <c r="B59" s="3" t="s">
        <v>84</v>
      </c>
      <c r="C59" s="3" t="s">
        <v>86</v>
      </c>
    </row>
    <row r="60" spans="1:3" x14ac:dyDescent="0.3">
      <c r="A60" s="3" t="s">
        <v>83</v>
      </c>
      <c r="B60" s="3" t="s">
        <v>84</v>
      </c>
      <c r="C60" s="3" t="s">
        <v>87</v>
      </c>
    </row>
    <row r="61" spans="1:3" x14ac:dyDescent="0.3">
      <c r="A61" s="3" t="s">
        <v>83</v>
      </c>
      <c r="B61" s="3" t="s">
        <v>84</v>
      </c>
      <c r="C61" s="3" t="s">
        <v>88</v>
      </c>
    </row>
    <row r="62" spans="1:3" x14ac:dyDescent="0.3">
      <c r="A62" s="3" t="s">
        <v>83</v>
      </c>
      <c r="B62" s="3" t="s">
        <v>84</v>
      </c>
      <c r="C62" s="3" t="s">
        <v>89</v>
      </c>
    </row>
    <row r="63" spans="1:3" x14ac:dyDescent="0.3">
      <c r="A63" s="4" t="s">
        <v>83</v>
      </c>
      <c r="B63" s="4" t="s">
        <v>84</v>
      </c>
      <c r="C63" s="4" t="s">
        <v>90</v>
      </c>
    </row>
    <row r="64" spans="1:3" x14ac:dyDescent="0.3">
      <c r="A64" s="3" t="s">
        <v>83</v>
      </c>
      <c r="B64" s="3" t="s">
        <v>84</v>
      </c>
      <c r="C64" s="3" t="s">
        <v>91</v>
      </c>
    </row>
    <row r="65" spans="1:3" x14ac:dyDescent="0.3">
      <c r="A65" s="3" t="s">
        <v>83</v>
      </c>
      <c r="B65" s="3" t="s">
        <v>84</v>
      </c>
      <c r="C65" s="3" t="s">
        <v>92</v>
      </c>
    </row>
    <row r="66" spans="1:3" x14ac:dyDescent="0.3">
      <c r="A66" s="3" t="s">
        <v>83</v>
      </c>
      <c r="B66" s="3" t="s">
        <v>84</v>
      </c>
      <c r="C66" s="3" t="s">
        <v>93</v>
      </c>
    </row>
    <row r="67" spans="1:3" x14ac:dyDescent="0.3">
      <c r="A67" s="3" t="s">
        <v>83</v>
      </c>
      <c r="B67" s="3" t="s">
        <v>84</v>
      </c>
      <c r="C67" s="3" t="s">
        <v>94</v>
      </c>
    </row>
    <row r="68" spans="1:3" x14ac:dyDescent="0.3">
      <c r="A68" s="3" t="s">
        <v>83</v>
      </c>
      <c r="B68" s="3" t="s">
        <v>84</v>
      </c>
      <c r="C68" s="3" t="s">
        <v>95</v>
      </c>
    </row>
    <row r="69" spans="1:3" x14ac:dyDescent="0.3">
      <c r="A69" s="3" t="s">
        <v>83</v>
      </c>
      <c r="B69" s="3" t="s">
        <v>84</v>
      </c>
      <c r="C69" s="3" t="s">
        <v>96</v>
      </c>
    </row>
    <row r="70" spans="1:3" x14ac:dyDescent="0.3">
      <c r="A70" s="3" t="s">
        <v>97</v>
      </c>
      <c r="B70" s="3" t="s">
        <v>84</v>
      </c>
      <c r="C70" s="3" t="s">
        <v>98</v>
      </c>
    </row>
    <row r="71" spans="1:3" x14ac:dyDescent="0.3">
      <c r="A71" s="3" t="s">
        <v>83</v>
      </c>
      <c r="B71" s="3" t="s">
        <v>84</v>
      </c>
      <c r="C71" s="3" t="s">
        <v>99</v>
      </c>
    </row>
    <row r="72" spans="1:3" x14ac:dyDescent="0.3">
      <c r="A72" s="3" t="s">
        <v>83</v>
      </c>
      <c r="B72" s="3" t="s">
        <v>84</v>
      </c>
      <c r="C72" s="3" t="s">
        <v>100</v>
      </c>
    </row>
    <row r="73" spans="1:3" x14ac:dyDescent="0.3">
      <c r="A73" s="3" t="s">
        <v>83</v>
      </c>
      <c r="B73" s="3" t="s">
        <v>84</v>
      </c>
      <c r="C73" s="3" t="s">
        <v>101</v>
      </c>
    </row>
    <row r="74" spans="1:3" x14ac:dyDescent="0.3">
      <c r="A74" s="3" t="s">
        <v>83</v>
      </c>
      <c r="B74" s="3" t="s">
        <v>84</v>
      </c>
      <c r="C74" s="3" t="s">
        <v>102</v>
      </c>
    </row>
    <row r="75" spans="1:3" x14ac:dyDescent="0.3">
      <c r="A75" s="3" t="s">
        <v>83</v>
      </c>
      <c r="B75" s="3" t="s">
        <v>84</v>
      </c>
      <c r="C75" s="3" t="s">
        <v>103</v>
      </c>
    </row>
    <row r="76" spans="1:3" x14ac:dyDescent="0.3">
      <c r="A76" s="3" t="s">
        <v>83</v>
      </c>
      <c r="B76" s="3" t="s">
        <v>84</v>
      </c>
      <c r="C76" s="3" t="s">
        <v>104</v>
      </c>
    </row>
    <row r="77" spans="1:3" x14ac:dyDescent="0.3">
      <c r="A77" s="3" t="s">
        <v>83</v>
      </c>
      <c r="B77" s="3" t="s">
        <v>84</v>
      </c>
      <c r="C77" s="3" t="s">
        <v>105</v>
      </c>
    </row>
    <row r="78" spans="1:3" x14ac:dyDescent="0.3">
      <c r="A78" s="3" t="s">
        <v>83</v>
      </c>
      <c r="B78" s="3" t="s">
        <v>84</v>
      </c>
      <c r="C78" s="3" t="s">
        <v>106</v>
      </c>
    </row>
    <row r="79" spans="1:3" x14ac:dyDescent="0.3">
      <c r="A79" s="3" t="s">
        <v>83</v>
      </c>
      <c r="B79" s="3" t="s">
        <v>84</v>
      </c>
      <c r="C79" s="3" t="s">
        <v>107</v>
      </c>
    </row>
    <row r="80" spans="1:3" x14ac:dyDescent="0.3">
      <c r="A80" s="3" t="s">
        <v>83</v>
      </c>
      <c r="B80" s="3" t="s">
        <v>84</v>
      </c>
      <c r="C80" s="3" t="s">
        <v>108</v>
      </c>
    </row>
    <row r="81" spans="1:3" x14ac:dyDescent="0.3">
      <c r="A81" s="3" t="s">
        <v>83</v>
      </c>
      <c r="B81" s="3" t="s">
        <v>84</v>
      </c>
      <c r="C81" s="3" t="s">
        <v>109</v>
      </c>
    </row>
    <row r="82" spans="1:3" x14ac:dyDescent="0.3">
      <c r="A82" s="3" t="s">
        <v>83</v>
      </c>
      <c r="B82" s="3" t="s">
        <v>84</v>
      </c>
      <c r="C82" s="3" t="s">
        <v>110</v>
      </c>
    </row>
    <row r="83" spans="1:3" x14ac:dyDescent="0.3">
      <c r="A83" s="3" t="s">
        <v>111</v>
      </c>
      <c r="B83" s="3" t="s">
        <v>45</v>
      </c>
      <c r="C83" s="3" t="s">
        <v>112</v>
      </c>
    </row>
    <row r="84" spans="1:3" x14ac:dyDescent="0.3">
      <c r="A84" s="4" t="s">
        <v>111</v>
      </c>
      <c r="B84" s="4" t="s">
        <v>45</v>
      </c>
      <c r="C84" s="4" t="s">
        <v>113</v>
      </c>
    </row>
    <row r="85" spans="1:3" x14ac:dyDescent="0.3">
      <c r="A85" s="3" t="s">
        <v>111</v>
      </c>
      <c r="B85" s="3" t="s">
        <v>45</v>
      </c>
      <c r="C85" s="3" t="s">
        <v>114</v>
      </c>
    </row>
    <row r="86" spans="1:3" x14ac:dyDescent="0.3">
      <c r="A86" s="3" t="s">
        <v>115</v>
      </c>
      <c r="B86" s="3" t="s">
        <v>45</v>
      </c>
      <c r="C86" s="3" t="s">
        <v>116</v>
      </c>
    </row>
    <row r="87" spans="1:3" x14ac:dyDescent="0.3">
      <c r="A87" s="3" t="s">
        <v>111</v>
      </c>
      <c r="B87" s="3" t="s">
        <v>45</v>
      </c>
      <c r="C87" s="3" t="s">
        <v>117</v>
      </c>
    </row>
    <row r="88" spans="1:3" x14ac:dyDescent="0.3">
      <c r="A88" s="3" t="s">
        <v>111</v>
      </c>
      <c r="B88" s="3" t="s">
        <v>45</v>
      </c>
      <c r="C88" s="3" t="s">
        <v>118</v>
      </c>
    </row>
    <row r="89" spans="1:3" x14ac:dyDescent="0.3">
      <c r="A89" s="3" t="s">
        <v>119</v>
      </c>
      <c r="B89" s="3" t="s">
        <v>45</v>
      </c>
      <c r="C89" s="3" t="s">
        <v>120</v>
      </c>
    </row>
    <row r="90" spans="1:3" x14ac:dyDescent="0.3">
      <c r="A90" s="3" t="s">
        <v>119</v>
      </c>
      <c r="B90" s="3" t="s">
        <v>45</v>
      </c>
      <c r="C90" s="3" t="s">
        <v>121</v>
      </c>
    </row>
    <row r="91" spans="1:3" x14ac:dyDescent="0.3">
      <c r="A91" s="3" t="s">
        <v>119</v>
      </c>
      <c r="B91" s="3" t="s">
        <v>45</v>
      </c>
      <c r="C91" s="3" t="s">
        <v>122</v>
      </c>
    </row>
    <row r="92" spans="1:3" x14ac:dyDescent="0.3">
      <c r="A92" s="3" t="s">
        <v>111</v>
      </c>
      <c r="B92" s="3" t="s">
        <v>45</v>
      </c>
      <c r="C92" s="3" t="s">
        <v>123</v>
      </c>
    </row>
    <row r="93" spans="1:3" x14ac:dyDescent="0.3">
      <c r="A93" s="3" t="s">
        <v>119</v>
      </c>
      <c r="B93" s="3" t="s">
        <v>45</v>
      </c>
      <c r="C93" s="3" t="s">
        <v>124</v>
      </c>
    </row>
    <row r="94" spans="1:3" x14ac:dyDescent="0.3">
      <c r="A94" s="3" t="s">
        <v>119</v>
      </c>
      <c r="B94" s="3" t="s">
        <v>45</v>
      </c>
      <c r="C94" s="3" t="s">
        <v>125</v>
      </c>
    </row>
    <row r="95" spans="1:3" x14ac:dyDescent="0.3">
      <c r="A95" s="3" t="s">
        <v>111</v>
      </c>
      <c r="B95" s="3" t="s">
        <v>45</v>
      </c>
      <c r="C95" s="3" t="s">
        <v>126</v>
      </c>
    </row>
    <row r="96" spans="1:3" x14ac:dyDescent="0.3">
      <c r="A96" s="3" t="s">
        <v>119</v>
      </c>
      <c r="B96" s="3" t="s">
        <v>45</v>
      </c>
      <c r="C96" s="3" t="s">
        <v>127</v>
      </c>
    </row>
    <row r="97" spans="1:3" x14ac:dyDescent="0.3">
      <c r="A97" s="3" t="s">
        <v>111</v>
      </c>
      <c r="B97" s="3" t="s">
        <v>45</v>
      </c>
      <c r="C97" s="3" t="s">
        <v>128</v>
      </c>
    </row>
    <row r="98" spans="1:3" x14ac:dyDescent="0.3">
      <c r="A98" s="3" t="s">
        <v>119</v>
      </c>
      <c r="B98" s="3" t="s">
        <v>45</v>
      </c>
      <c r="C98" s="3" t="s">
        <v>129</v>
      </c>
    </row>
    <row r="99" spans="1:3" x14ac:dyDescent="0.3">
      <c r="A99" s="3" t="s">
        <v>111</v>
      </c>
      <c r="B99" s="3" t="s">
        <v>45</v>
      </c>
      <c r="C99" s="3" t="s">
        <v>130</v>
      </c>
    </row>
    <row r="100" spans="1:3" x14ac:dyDescent="0.3">
      <c r="A100" s="3" t="s">
        <v>111</v>
      </c>
      <c r="B100" s="3" t="s">
        <v>45</v>
      </c>
      <c r="C100" s="3" t="s">
        <v>131</v>
      </c>
    </row>
    <row r="101" spans="1:3" x14ac:dyDescent="0.3">
      <c r="A101" s="3" t="s">
        <v>119</v>
      </c>
      <c r="B101" s="3" t="s">
        <v>45</v>
      </c>
      <c r="C101" s="3" t="s">
        <v>132</v>
      </c>
    </row>
    <row r="102" spans="1:3" x14ac:dyDescent="0.3">
      <c r="A102" s="3" t="s">
        <v>111</v>
      </c>
      <c r="B102" s="3" t="s">
        <v>45</v>
      </c>
      <c r="C102" s="3" t="s">
        <v>133</v>
      </c>
    </row>
    <row r="103" spans="1:3" x14ac:dyDescent="0.3">
      <c r="A103" s="3" t="s">
        <v>119</v>
      </c>
      <c r="B103" s="3" t="s">
        <v>45</v>
      </c>
      <c r="C103" s="3" t="s">
        <v>134</v>
      </c>
    </row>
    <row r="104" spans="1:3" x14ac:dyDescent="0.3">
      <c r="A104" s="3" t="s">
        <v>119</v>
      </c>
      <c r="B104" s="3" t="s">
        <v>45</v>
      </c>
      <c r="C104" s="3" t="s">
        <v>135</v>
      </c>
    </row>
    <row r="105" spans="1:3" x14ac:dyDescent="0.3">
      <c r="A105" s="3" t="s">
        <v>111</v>
      </c>
      <c r="B105" s="3" t="s">
        <v>45</v>
      </c>
      <c r="C105" s="3" t="s">
        <v>136</v>
      </c>
    </row>
    <row r="106" spans="1:3" x14ac:dyDescent="0.3">
      <c r="A106" s="3" t="s">
        <v>111</v>
      </c>
      <c r="B106" s="3" t="s">
        <v>137</v>
      </c>
      <c r="C106" s="3" t="s">
        <v>138</v>
      </c>
    </row>
    <row r="107" spans="1:3" x14ac:dyDescent="0.3">
      <c r="A107" s="3" t="s">
        <v>139</v>
      </c>
      <c r="B107" s="3" t="s">
        <v>140</v>
      </c>
      <c r="C107" s="3" t="s">
        <v>141</v>
      </c>
    </row>
    <row r="108" spans="1:3" x14ac:dyDescent="0.3">
      <c r="A108" s="3" t="s">
        <v>139</v>
      </c>
      <c r="B108" s="3" t="s">
        <v>140</v>
      </c>
      <c r="C108" s="3" t="s">
        <v>142</v>
      </c>
    </row>
    <row r="109" spans="1:3" x14ac:dyDescent="0.3">
      <c r="A109" s="3" t="s">
        <v>139</v>
      </c>
      <c r="B109" s="3" t="s">
        <v>140</v>
      </c>
      <c r="C109" s="3" t="s">
        <v>143</v>
      </c>
    </row>
    <row r="110" spans="1:3" x14ac:dyDescent="0.3">
      <c r="A110" s="3" t="s">
        <v>139</v>
      </c>
      <c r="B110" s="3" t="s">
        <v>140</v>
      </c>
      <c r="C110" s="3" t="s">
        <v>144</v>
      </c>
    </row>
    <row r="111" spans="1:3" x14ac:dyDescent="0.3">
      <c r="A111" s="3" t="s">
        <v>139</v>
      </c>
      <c r="B111" s="3" t="s">
        <v>140</v>
      </c>
      <c r="C111" s="3" t="s">
        <v>145</v>
      </c>
    </row>
    <row r="112" spans="1:3" x14ac:dyDescent="0.3">
      <c r="A112" s="3" t="s">
        <v>37</v>
      </c>
      <c r="B112" s="3" t="s">
        <v>146</v>
      </c>
      <c r="C112" s="3" t="s">
        <v>147</v>
      </c>
    </row>
    <row r="113" spans="1:3" x14ac:dyDescent="0.3">
      <c r="A113" s="3" t="s">
        <v>13</v>
      </c>
      <c r="B113" s="3" t="s">
        <v>17</v>
      </c>
      <c r="C113" s="3" t="s">
        <v>148</v>
      </c>
    </row>
    <row r="114" spans="1:3" x14ac:dyDescent="0.3">
      <c r="A114" s="3" t="s">
        <v>13</v>
      </c>
      <c r="B114" s="3" t="s">
        <v>17</v>
      </c>
      <c r="C114" s="3" t="s">
        <v>149</v>
      </c>
    </row>
    <row r="115" spans="1:3" x14ac:dyDescent="0.3">
      <c r="A115" s="3" t="s">
        <v>13</v>
      </c>
      <c r="B115" s="3" t="s">
        <v>17</v>
      </c>
      <c r="C115" s="3" t="s">
        <v>150</v>
      </c>
    </row>
    <row r="116" spans="1:3" x14ac:dyDescent="0.3">
      <c r="A116" s="3" t="s">
        <v>13</v>
      </c>
      <c r="B116" s="3" t="s">
        <v>17</v>
      </c>
      <c r="C116" s="3" t="s">
        <v>151</v>
      </c>
    </row>
    <row r="117" spans="1:3" x14ac:dyDescent="0.3">
      <c r="A117" s="3" t="s">
        <v>13</v>
      </c>
      <c r="B117" s="3" t="s">
        <v>17</v>
      </c>
      <c r="C117" s="3" t="s">
        <v>152</v>
      </c>
    </row>
    <row r="118" spans="1:3" x14ac:dyDescent="0.3">
      <c r="A118" s="3" t="s">
        <v>13</v>
      </c>
      <c r="B118" s="3" t="s">
        <v>17</v>
      </c>
      <c r="C118" s="3" t="s">
        <v>153</v>
      </c>
    </row>
    <row r="119" spans="1:3" x14ac:dyDescent="0.3">
      <c r="A119" s="3" t="s">
        <v>13</v>
      </c>
      <c r="B119" s="3" t="s">
        <v>17</v>
      </c>
      <c r="C119" s="3" t="s">
        <v>154</v>
      </c>
    </row>
    <row r="120" spans="1:3" x14ac:dyDescent="0.3">
      <c r="A120" s="3" t="s">
        <v>13</v>
      </c>
      <c r="B120" s="3" t="s">
        <v>17</v>
      </c>
      <c r="C120" s="3" t="s">
        <v>155</v>
      </c>
    </row>
    <row r="121" spans="1:3" x14ac:dyDescent="0.3">
      <c r="A121" s="3" t="s">
        <v>13</v>
      </c>
      <c r="B121" s="3" t="s">
        <v>17</v>
      </c>
      <c r="C121" s="3" t="s">
        <v>156</v>
      </c>
    </row>
    <row r="122" spans="1:3" x14ac:dyDescent="0.3">
      <c r="A122" s="3" t="s">
        <v>13</v>
      </c>
      <c r="B122" s="3" t="s">
        <v>17</v>
      </c>
      <c r="C122" s="3" t="s">
        <v>157</v>
      </c>
    </row>
    <row r="123" spans="1:3" x14ac:dyDescent="0.3">
      <c r="A123" s="4" t="s">
        <v>13</v>
      </c>
      <c r="B123" s="4" t="s">
        <v>17</v>
      </c>
      <c r="C123" s="4" t="s">
        <v>158</v>
      </c>
    </row>
    <row r="124" spans="1:3" x14ac:dyDescent="0.3">
      <c r="A124" s="3" t="s">
        <v>13</v>
      </c>
      <c r="B124" s="3" t="s">
        <v>17</v>
      </c>
      <c r="C124" s="3" t="s">
        <v>159</v>
      </c>
    </row>
    <row r="125" spans="1:3" x14ac:dyDescent="0.3">
      <c r="A125" s="3" t="s">
        <v>13</v>
      </c>
      <c r="B125" s="3" t="s">
        <v>17</v>
      </c>
      <c r="C125" s="3" t="s">
        <v>160</v>
      </c>
    </row>
    <row r="126" spans="1:3" x14ac:dyDescent="0.3">
      <c r="A126" s="3" t="s">
        <v>13</v>
      </c>
      <c r="B126" s="3" t="s">
        <v>17</v>
      </c>
      <c r="C126" s="3" t="s">
        <v>161</v>
      </c>
    </row>
    <row r="127" spans="1:3" x14ac:dyDescent="0.3">
      <c r="A127" s="3" t="s">
        <v>13</v>
      </c>
      <c r="B127" s="3" t="s">
        <v>17</v>
      </c>
      <c r="C127" s="3" t="s">
        <v>162</v>
      </c>
    </row>
    <row r="128" spans="1:3" x14ac:dyDescent="0.3">
      <c r="A128" s="3" t="s">
        <v>13</v>
      </c>
      <c r="B128" s="3" t="s">
        <v>17</v>
      </c>
      <c r="C128" s="3" t="s">
        <v>163</v>
      </c>
    </row>
    <row r="129" spans="1:3" x14ac:dyDescent="0.3">
      <c r="A129" s="3" t="s">
        <v>13</v>
      </c>
      <c r="B129" s="3" t="s">
        <v>17</v>
      </c>
      <c r="C129" s="3" t="s">
        <v>164</v>
      </c>
    </row>
    <row r="130" spans="1:3" x14ac:dyDescent="0.3">
      <c r="A130" s="3" t="s">
        <v>13</v>
      </c>
      <c r="B130" s="3" t="s">
        <v>17</v>
      </c>
      <c r="C130" s="3" t="s">
        <v>165</v>
      </c>
    </row>
    <row r="131" spans="1:3" x14ac:dyDescent="0.3">
      <c r="A131" s="3" t="s">
        <v>13</v>
      </c>
      <c r="B131" s="3" t="s">
        <v>17</v>
      </c>
      <c r="C131" s="3" t="s">
        <v>166</v>
      </c>
    </row>
    <row r="132" spans="1:3" x14ac:dyDescent="0.3">
      <c r="A132" s="3" t="s">
        <v>13</v>
      </c>
      <c r="B132" s="3" t="s">
        <v>17</v>
      </c>
      <c r="C132" s="3" t="s">
        <v>167</v>
      </c>
    </row>
    <row r="133" spans="1:3" x14ac:dyDescent="0.3">
      <c r="A133" s="3" t="s">
        <v>13</v>
      </c>
      <c r="B133" s="3" t="s">
        <v>17</v>
      </c>
      <c r="C133" s="3" t="s">
        <v>168</v>
      </c>
    </row>
    <row r="134" spans="1:3" x14ac:dyDescent="0.3">
      <c r="A134" s="3" t="s">
        <v>13</v>
      </c>
      <c r="B134" s="3" t="s">
        <v>17</v>
      </c>
      <c r="C134" s="3" t="s">
        <v>169</v>
      </c>
    </row>
    <row r="135" spans="1:3" x14ac:dyDescent="0.3">
      <c r="A135" s="3" t="s">
        <v>13</v>
      </c>
      <c r="B135" s="3" t="s">
        <v>17</v>
      </c>
      <c r="C135" s="3" t="s">
        <v>170</v>
      </c>
    </row>
    <row r="136" spans="1:3" x14ac:dyDescent="0.3">
      <c r="A136" s="3" t="s">
        <v>13</v>
      </c>
      <c r="B136" s="3" t="s">
        <v>17</v>
      </c>
      <c r="C136" s="3" t="s">
        <v>171</v>
      </c>
    </row>
    <row r="137" spans="1:3" x14ac:dyDescent="0.3">
      <c r="A137" s="3" t="s">
        <v>13</v>
      </c>
      <c r="B137" s="3" t="s">
        <v>17</v>
      </c>
      <c r="C137" s="3" t="s">
        <v>172</v>
      </c>
    </row>
    <row r="138" spans="1:3" x14ac:dyDescent="0.3">
      <c r="A138" s="3" t="s">
        <v>13</v>
      </c>
      <c r="B138" s="3" t="s">
        <v>17</v>
      </c>
      <c r="C138" s="3" t="s">
        <v>173</v>
      </c>
    </row>
    <row r="139" spans="1:3" x14ac:dyDescent="0.3">
      <c r="A139" s="3" t="s">
        <v>13</v>
      </c>
      <c r="B139" s="3" t="s">
        <v>17</v>
      </c>
      <c r="C139" s="3" t="s">
        <v>174</v>
      </c>
    </row>
    <row r="140" spans="1:3" x14ac:dyDescent="0.3">
      <c r="A140" s="3" t="s">
        <v>13</v>
      </c>
      <c r="B140" s="3" t="s">
        <v>17</v>
      </c>
      <c r="C140" s="3" t="s">
        <v>175</v>
      </c>
    </row>
    <row r="141" spans="1:3" x14ac:dyDescent="0.3">
      <c r="A141" s="3" t="s">
        <v>13</v>
      </c>
      <c r="B141" s="3" t="s">
        <v>17</v>
      </c>
      <c r="C141" s="3" t="s">
        <v>176</v>
      </c>
    </row>
    <row r="142" spans="1:3" x14ac:dyDescent="0.3">
      <c r="A142" s="3" t="s">
        <v>13</v>
      </c>
      <c r="B142" s="3" t="s">
        <v>17</v>
      </c>
      <c r="C142" s="3" t="s">
        <v>177</v>
      </c>
    </row>
    <row r="143" spans="1:3" x14ac:dyDescent="0.3">
      <c r="A143" s="3" t="s">
        <v>13</v>
      </c>
      <c r="B143" s="3" t="s">
        <v>17</v>
      </c>
      <c r="C143" s="3" t="s">
        <v>178</v>
      </c>
    </row>
    <row r="144" spans="1:3" x14ac:dyDescent="0.3">
      <c r="A144" s="3" t="s">
        <v>84</v>
      </c>
      <c r="B144" s="3" t="s">
        <v>179</v>
      </c>
      <c r="C144" s="3" t="s">
        <v>180</v>
      </c>
    </row>
    <row r="145" spans="1:3" x14ac:dyDescent="0.3">
      <c r="A145" s="3" t="s">
        <v>181</v>
      </c>
      <c r="B145" s="3" t="s">
        <v>179</v>
      </c>
      <c r="C145" s="3" t="s">
        <v>182</v>
      </c>
    </row>
    <row r="146" spans="1:3" x14ac:dyDescent="0.3">
      <c r="A146" s="3" t="s">
        <v>84</v>
      </c>
      <c r="B146" s="3" t="s">
        <v>179</v>
      </c>
      <c r="C146" s="3" t="s">
        <v>183</v>
      </c>
    </row>
    <row r="147" spans="1:3" x14ac:dyDescent="0.3">
      <c r="A147" s="3" t="s">
        <v>184</v>
      </c>
      <c r="B147" s="3" t="s">
        <v>179</v>
      </c>
      <c r="C147" s="3" t="s">
        <v>185</v>
      </c>
    </row>
    <row r="148" spans="1:3" x14ac:dyDescent="0.3">
      <c r="A148" s="3" t="s">
        <v>84</v>
      </c>
      <c r="B148" s="3" t="s">
        <v>179</v>
      </c>
      <c r="C148" s="3" t="s">
        <v>186</v>
      </c>
    </row>
    <row r="149" spans="1:3" x14ac:dyDescent="0.3">
      <c r="A149" s="3" t="s">
        <v>84</v>
      </c>
      <c r="B149" s="3" t="s">
        <v>179</v>
      </c>
      <c r="C149" s="3" t="s">
        <v>187</v>
      </c>
    </row>
    <row r="150" spans="1:3" x14ac:dyDescent="0.3">
      <c r="A150" s="3" t="s">
        <v>84</v>
      </c>
      <c r="B150" s="3" t="s">
        <v>179</v>
      </c>
      <c r="C150" s="3" t="s">
        <v>188</v>
      </c>
    </row>
    <row r="151" spans="1:3" x14ac:dyDescent="0.3">
      <c r="A151" s="3" t="s">
        <v>84</v>
      </c>
      <c r="B151" s="3" t="s">
        <v>179</v>
      </c>
      <c r="C151" s="3" t="s">
        <v>189</v>
      </c>
    </row>
    <row r="152" spans="1:3" x14ac:dyDescent="0.3">
      <c r="A152" s="3" t="s">
        <v>190</v>
      </c>
      <c r="B152" s="3" t="s">
        <v>179</v>
      </c>
      <c r="C152" s="3" t="s">
        <v>191</v>
      </c>
    </row>
    <row r="153" spans="1:3" x14ac:dyDescent="0.3">
      <c r="A153" s="3" t="s">
        <v>84</v>
      </c>
      <c r="B153" s="3" t="s">
        <v>179</v>
      </c>
      <c r="C153" s="3" t="s">
        <v>192</v>
      </c>
    </row>
    <row r="154" spans="1:3" x14ac:dyDescent="0.3">
      <c r="A154" s="3" t="s">
        <v>84</v>
      </c>
      <c r="B154" s="3" t="s">
        <v>179</v>
      </c>
      <c r="C154" s="3" t="s">
        <v>193</v>
      </c>
    </row>
    <row r="155" spans="1:3" x14ac:dyDescent="0.3">
      <c r="A155" s="3" t="s">
        <v>84</v>
      </c>
      <c r="B155" s="3" t="s">
        <v>179</v>
      </c>
      <c r="C155" s="3" t="s">
        <v>194</v>
      </c>
    </row>
    <row r="156" spans="1:3" x14ac:dyDescent="0.3">
      <c r="A156" s="3" t="s">
        <v>84</v>
      </c>
      <c r="B156" s="3" t="s">
        <v>179</v>
      </c>
      <c r="C156" s="3" t="s">
        <v>195</v>
      </c>
    </row>
    <row r="157" spans="1:3" x14ac:dyDescent="0.3">
      <c r="A157" s="3" t="s">
        <v>196</v>
      </c>
      <c r="B157" s="3" t="s">
        <v>197</v>
      </c>
      <c r="C157" s="3" t="s">
        <v>198</v>
      </c>
    </row>
    <row r="158" spans="1:3" x14ac:dyDescent="0.3">
      <c r="A158" s="3" t="s">
        <v>12</v>
      </c>
      <c r="B158" s="3" t="s">
        <v>199</v>
      </c>
      <c r="C158" s="3" t="s">
        <v>200</v>
      </c>
    </row>
    <row r="159" spans="1:3" x14ac:dyDescent="0.3">
      <c r="A159" s="3" t="s">
        <v>84</v>
      </c>
      <c r="B159" s="3" t="s">
        <v>199</v>
      </c>
      <c r="C159" s="3" t="s">
        <v>201</v>
      </c>
    </row>
    <row r="160" spans="1:3" x14ac:dyDescent="0.3">
      <c r="A160" s="3" t="s">
        <v>12</v>
      </c>
      <c r="B160" s="3" t="s">
        <v>199</v>
      </c>
      <c r="C160" s="3" t="s">
        <v>202</v>
      </c>
    </row>
    <row r="161" spans="1:3" x14ac:dyDescent="0.3">
      <c r="A161" s="3" t="s">
        <v>12</v>
      </c>
      <c r="B161" s="3" t="s">
        <v>199</v>
      </c>
      <c r="C161" s="3" t="s">
        <v>203</v>
      </c>
    </row>
    <row r="162" spans="1:3" x14ac:dyDescent="0.3">
      <c r="A162" s="3" t="s">
        <v>12</v>
      </c>
      <c r="B162" s="3" t="s">
        <v>199</v>
      </c>
      <c r="C162" s="3" t="s">
        <v>204</v>
      </c>
    </row>
    <row r="163" spans="1:3" x14ac:dyDescent="0.3">
      <c r="A163" s="3" t="s">
        <v>84</v>
      </c>
      <c r="B163" s="3" t="s">
        <v>199</v>
      </c>
      <c r="C163" s="3" t="s">
        <v>205</v>
      </c>
    </row>
    <row r="164" spans="1:3" x14ac:dyDescent="0.3">
      <c r="A164" s="3" t="s">
        <v>12</v>
      </c>
      <c r="B164" s="3" t="s">
        <v>199</v>
      </c>
      <c r="C164" s="3" t="s">
        <v>206</v>
      </c>
    </row>
    <row r="165" spans="1:3" x14ac:dyDescent="0.3">
      <c r="A165" s="3" t="s">
        <v>12</v>
      </c>
      <c r="B165" s="3" t="s">
        <v>199</v>
      </c>
      <c r="C165" s="3" t="s">
        <v>207</v>
      </c>
    </row>
    <row r="166" spans="1:3" x14ac:dyDescent="0.3">
      <c r="A166" s="3" t="s">
        <v>12</v>
      </c>
      <c r="B166" s="3" t="s">
        <v>199</v>
      </c>
      <c r="C166" s="3" t="s">
        <v>208</v>
      </c>
    </row>
    <row r="167" spans="1:3" x14ac:dyDescent="0.3">
      <c r="A167" s="3" t="s">
        <v>209</v>
      </c>
      <c r="B167" s="3" t="s">
        <v>210</v>
      </c>
      <c r="C167" s="3" t="s">
        <v>211</v>
      </c>
    </row>
    <row r="168" spans="1:3" x14ac:dyDescent="0.3">
      <c r="A168" s="3" t="s">
        <v>212</v>
      </c>
      <c r="B168" s="3" t="s">
        <v>210</v>
      </c>
      <c r="C168" s="3" t="s">
        <v>213</v>
      </c>
    </row>
    <row r="169" spans="1:3" x14ac:dyDescent="0.3">
      <c r="A169" s="3" t="s">
        <v>209</v>
      </c>
      <c r="B169" s="3" t="s">
        <v>210</v>
      </c>
      <c r="C169" s="3" t="s">
        <v>214</v>
      </c>
    </row>
    <row r="170" spans="1:3" x14ac:dyDescent="0.3">
      <c r="A170" s="3" t="s">
        <v>212</v>
      </c>
      <c r="B170" s="3" t="s">
        <v>210</v>
      </c>
      <c r="C170" s="3" t="s">
        <v>215</v>
      </c>
    </row>
    <row r="171" spans="1:3" x14ac:dyDescent="0.3">
      <c r="A171" s="3" t="s">
        <v>212</v>
      </c>
      <c r="B171" s="3" t="s">
        <v>210</v>
      </c>
      <c r="C171" s="3" t="s">
        <v>216</v>
      </c>
    </row>
    <row r="172" spans="1:3" x14ac:dyDescent="0.3">
      <c r="A172" s="3" t="s">
        <v>212</v>
      </c>
      <c r="B172" s="3" t="s">
        <v>210</v>
      </c>
      <c r="C172" s="3" t="s">
        <v>217</v>
      </c>
    </row>
    <row r="173" spans="1:3" x14ac:dyDescent="0.3">
      <c r="A173" s="3" t="s">
        <v>212</v>
      </c>
      <c r="B173" s="3" t="s">
        <v>210</v>
      </c>
      <c r="C173" s="3" t="s">
        <v>218</v>
      </c>
    </row>
    <row r="174" spans="1:3" x14ac:dyDescent="0.3">
      <c r="A174" s="4" t="s">
        <v>212</v>
      </c>
      <c r="B174" s="4" t="s">
        <v>210</v>
      </c>
      <c r="C174" s="4" t="s">
        <v>219</v>
      </c>
    </row>
    <row r="175" spans="1:3" x14ac:dyDescent="0.3">
      <c r="A175" s="3" t="s">
        <v>212</v>
      </c>
      <c r="B175" s="3" t="s">
        <v>210</v>
      </c>
      <c r="C175" s="3" t="s">
        <v>220</v>
      </c>
    </row>
    <row r="176" spans="1:3" x14ac:dyDescent="0.3">
      <c r="A176" s="3" t="s">
        <v>209</v>
      </c>
      <c r="B176" s="3" t="s">
        <v>210</v>
      </c>
      <c r="C176" s="3" t="s">
        <v>221</v>
      </c>
    </row>
    <row r="177" spans="1:3" x14ac:dyDescent="0.3">
      <c r="A177" s="3" t="s">
        <v>212</v>
      </c>
      <c r="B177" s="3" t="s">
        <v>210</v>
      </c>
      <c r="C177" s="3" t="s">
        <v>222</v>
      </c>
    </row>
    <row r="178" spans="1:3" x14ac:dyDescent="0.3">
      <c r="A178" s="3" t="s">
        <v>209</v>
      </c>
      <c r="B178" s="3" t="s">
        <v>210</v>
      </c>
      <c r="C178" s="3" t="s">
        <v>223</v>
      </c>
    </row>
    <row r="179" spans="1:3" x14ac:dyDescent="0.3">
      <c r="A179" s="3" t="s">
        <v>212</v>
      </c>
      <c r="B179" s="3" t="s">
        <v>210</v>
      </c>
      <c r="C179" s="3" t="s">
        <v>224</v>
      </c>
    </row>
    <row r="180" spans="1:3" x14ac:dyDescent="0.3">
      <c r="A180" s="3" t="s">
        <v>209</v>
      </c>
      <c r="B180" s="3" t="s">
        <v>210</v>
      </c>
      <c r="C180" s="3" t="s">
        <v>225</v>
      </c>
    </row>
    <row r="181" spans="1:3" ht="14.1" customHeight="1" x14ac:dyDescent="0.3">
      <c r="A181" s="3" t="s">
        <v>212</v>
      </c>
      <c r="B181" s="3" t="s">
        <v>210</v>
      </c>
      <c r="C181" s="3" t="s">
        <v>226</v>
      </c>
    </row>
    <row r="182" spans="1:3" x14ac:dyDescent="0.3">
      <c r="A182" s="3" t="s">
        <v>212</v>
      </c>
      <c r="B182" s="3" t="s">
        <v>210</v>
      </c>
      <c r="C182" s="3" t="s">
        <v>227</v>
      </c>
    </row>
    <row r="183" spans="1:3" x14ac:dyDescent="0.3">
      <c r="A183" s="3" t="s">
        <v>212</v>
      </c>
      <c r="B183" s="3" t="s">
        <v>210</v>
      </c>
      <c r="C183" s="3" t="s">
        <v>228</v>
      </c>
    </row>
    <row r="184" spans="1:3" x14ac:dyDescent="0.3">
      <c r="A184" s="3" t="s">
        <v>209</v>
      </c>
      <c r="B184" s="3" t="s">
        <v>210</v>
      </c>
      <c r="C184" s="3" t="s">
        <v>229</v>
      </c>
    </row>
    <row r="185" spans="1:3" x14ac:dyDescent="0.3">
      <c r="A185" s="3" t="s">
        <v>212</v>
      </c>
      <c r="B185" s="3" t="s">
        <v>210</v>
      </c>
      <c r="C185" s="3" t="s">
        <v>230</v>
      </c>
    </row>
    <row r="186" spans="1:3" x14ac:dyDescent="0.3">
      <c r="A186" s="3" t="s">
        <v>209</v>
      </c>
      <c r="B186" s="3" t="s">
        <v>210</v>
      </c>
      <c r="C186" s="3" t="s">
        <v>231</v>
      </c>
    </row>
    <row r="187" spans="1:3" x14ac:dyDescent="0.3">
      <c r="A187" s="3" t="s">
        <v>83</v>
      </c>
      <c r="B187" s="3" t="s">
        <v>232</v>
      </c>
      <c r="C187" s="3" t="s">
        <v>233</v>
      </c>
    </row>
    <row r="188" spans="1:3" x14ac:dyDescent="0.3">
      <c r="A188" s="3" t="s">
        <v>83</v>
      </c>
      <c r="B188" s="3" t="s">
        <v>232</v>
      </c>
      <c r="C188" s="3" t="s">
        <v>234</v>
      </c>
    </row>
    <row r="189" spans="1:3" x14ac:dyDescent="0.3">
      <c r="A189" s="3" t="s">
        <v>235</v>
      </c>
      <c r="B189" s="3" t="s">
        <v>236</v>
      </c>
      <c r="C189" s="3" t="s">
        <v>237</v>
      </c>
    </row>
    <row r="190" spans="1:3" x14ac:dyDescent="0.3">
      <c r="A190" s="3" t="s">
        <v>235</v>
      </c>
      <c r="B190" s="3" t="s">
        <v>236</v>
      </c>
      <c r="C190" s="3" t="s">
        <v>238</v>
      </c>
    </row>
    <row r="191" spans="1:3" x14ac:dyDescent="0.3">
      <c r="A191" s="3" t="s">
        <v>235</v>
      </c>
      <c r="B191" s="3" t="s">
        <v>236</v>
      </c>
      <c r="C191" s="3" t="s">
        <v>239</v>
      </c>
    </row>
    <row r="192" spans="1:3" x14ac:dyDescent="0.3">
      <c r="A192" s="3" t="s">
        <v>235</v>
      </c>
      <c r="B192" s="3" t="s">
        <v>236</v>
      </c>
      <c r="C192" s="3" t="s">
        <v>240</v>
      </c>
    </row>
    <row r="193" spans="1:3" x14ac:dyDescent="0.3">
      <c r="A193" s="3" t="s">
        <v>235</v>
      </c>
      <c r="B193" s="3" t="s">
        <v>236</v>
      </c>
      <c r="C193" s="3" t="s">
        <v>241</v>
      </c>
    </row>
    <row r="194" spans="1:3" x14ac:dyDescent="0.3">
      <c r="A194" s="3" t="s">
        <v>235</v>
      </c>
      <c r="B194" s="3" t="s">
        <v>236</v>
      </c>
      <c r="C194" s="3" t="s">
        <v>242</v>
      </c>
    </row>
    <row r="195" spans="1:3" x14ac:dyDescent="0.3">
      <c r="A195" s="3" t="s">
        <v>235</v>
      </c>
      <c r="B195" s="3" t="s">
        <v>236</v>
      </c>
      <c r="C195" s="3" t="s">
        <v>243</v>
      </c>
    </row>
    <row r="196" spans="1:3" x14ac:dyDescent="0.3">
      <c r="A196" s="3" t="s">
        <v>235</v>
      </c>
      <c r="B196" s="3" t="s">
        <v>236</v>
      </c>
      <c r="C196" s="3" t="s">
        <v>244</v>
      </c>
    </row>
    <row r="197" spans="1:3" x14ac:dyDescent="0.3">
      <c r="A197" s="3" t="s">
        <v>235</v>
      </c>
      <c r="B197" s="3" t="s">
        <v>236</v>
      </c>
      <c r="C197" s="3" t="s">
        <v>245</v>
      </c>
    </row>
    <row r="198" spans="1:3" x14ac:dyDescent="0.3">
      <c r="A198" s="3" t="s">
        <v>235</v>
      </c>
      <c r="B198" s="3" t="s">
        <v>236</v>
      </c>
      <c r="C198" s="3" t="s">
        <v>246</v>
      </c>
    </row>
    <row r="199" spans="1:3" x14ac:dyDescent="0.3">
      <c r="A199" s="3" t="s">
        <v>84</v>
      </c>
      <c r="B199" s="3" t="s">
        <v>97</v>
      </c>
      <c r="C199" s="3" t="s">
        <v>247</v>
      </c>
    </row>
    <row r="200" spans="1:3" x14ac:dyDescent="0.3">
      <c r="A200" s="3" t="s">
        <v>84</v>
      </c>
      <c r="B200" s="3" t="s">
        <v>97</v>
      </c>
      <c r="C200" s="3" t="s">
        <v>248</v>
      </c>
    </row>
    <row r="201" spans="1:3" x14ac:dyDescent="0.3">
      <c r="A201" s="3" t="s">
        <v>84</v>
      </c>
      <c r="B201" s="3" t="s">
        <v>97</v>
      </c>
      <c r="C201" s="3" t="s">
        <v>249</v>
      </c>
    </row>
    <row r="202" spans="1:3" x14ac:dyDescent="0.3">
      <c r="A202" s="3" t="s">
        <v>84</v>
      </c>
      <c r="B202" s="3" t="s">
        <v>97</v>
      </c>
      <c r="C202" s="3" t="s">
        <v>250</v>
      </c>
    </row>
    <row r="203" spans="1:3" x14ac:dyDescent="0.3">
      <c r="A203" s="3" t="s">
        <v>84</v>
      </c>
      <c r="B203" s="3" t="s">
        <v>97</v>
      </c>
      <c r="C203" s="3" t="s">
        <v>251</v>
      </c>
    </row>
    <row r="204" spans="1:3" x14ac:dyDescent="0.3">
      <c r="A204" s="3" t="s">
        <v>84</v>
      </c>
      <c r="B204" s="3" t="s">
        <v>97</v>
      </c>
      <c r="C204" s="3" t="s">
        <v>252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6421-A2CC-4AB5-91FD-5DA864F9BBB1}">
  <dimension ref="A1:C341"/>
  <sheetViews>
    <sheetView topLeftCell="A315" workbookViewId="0">
      <selection activeCell="A2" sqref="A2:A341"/>
    </sheetView>
  </sheetViews>
  <sheetFormatPr defaultRowHeight="14.4" x14ac:dyDescent="0.3"/>
  <cols>
    <col min="1" max="1" width="16.21875" style="3" bestFit="1" customWidth="1"/>
    <col min="2" max="2" width="16.33203125" style="3" bestFit="1" customWidth="1"/>
    <col min="3" max="3" width="42.109375" style="3" bestFit="1" customWidth="1"/>
    <col min="4" max="16384" width="8.88671875" style="3"/>
  </cols>
  <sheetData>
    <row r="1" spans="1:3" x14ac:dyDescent="0.3">
      <c r="A1" s="2" t="s">
        <v>9</v>
      </c>
      <c r="B1" s="2" t="s">
        <v>10</v>
      </c>
      <c r="C1" s="2" t="s">
        <v>11</v>
      </c>
    </row>
    <row r="2" spans="1:3" x14ac:dyDescent="0.3">
      <c r="A2" s="3" t="s">
        <v>331</v>
      </c>
      <c r="B2" s="3" t="s">
        <v>332</v>
      </c>
      <c r="C2" s="3" t="s">
        <v>333</v>
      </c>
    </row>
    <row r="3" spans="1:3" x14ac:dyDescent="0.3">
      <c r="A3" s="3" t="s">
        <v>331</v>
      </c>
      <c r="B3" s="3" t="s">
        <v>332</v>
      </c>
      <c r="C3" s="3" t="s">
        <v>334</v>
      </c>
    </row>
    <row r="4" spans="1:3" x14ac:dyDescent="0.3">
      <c r="A4" s="3" t="s">
        <v>210</v>
      </c>
      <c r="B4" s="3" t="s">
        <v>335</v>
      </c>
      <c r="C4" s="3" t="s">
        <v>336</v>
      </c>
    </row>
    <row r="5" spans="1:3" x14ac:dyDescent="0.3">
      <c r="A5" s="3" t="s">
        <v>210</v>
      </c>
      <c r="B5" s="3" t="s">
        <v>335</v>
      </c>
      <c r="C5" s="3" t="s">
        <v>337</v>
      </c>
    </row>
    <row r="6" spans="1:3" x14ac:dyDescent="0.3">
      <c r="A6" s="3" t="s">
        <v>12</v>
      </c>
      <c r="B6" s="3" t="s">
        <v>13</v>
      </c>
      <c r="C6" s="3" t="s">
        <v>25</v>
      </c>
    </row>
    <row r="7" spans="1:3" x14ac:dyDescent="0.3">
      <c r="A7" s="3" t="s">
        <v>254</v>
      </c>
      <c r="B7" s="3" t="s">
        <v>42</v>
      </c>
      <c r="C7" s="3" t="s">
        <v>255</v>
      </c>
    </row>
    <row r="8" spans="1:3" x14ac:dyDescent="0.3">
      <c r="A8" s="3" t="s">
        <v>137</v>
      </c>
      <c r="B8" s="3" t="s">
        <v>42</v>
      </c>
      <c r="C8" s="3" t="s">
        <v>258</v>
      </c>
    </row>
    <row r="9" spans="1:3" x14ac:dyDescent="0.3">
      <c r="A9" s="3" t="s">
        <v>137</v>
      </c>
      <c r="B9" s="3" t="s">
        <v>42</v>
      </c>
      <c r="C9" s="3" t="s">
        <v>259</v>
      </c>
    </row>
    <row r="10" spans="1:3" x14ac:dyDescent="0.3">
      <c r="A10" s="3" t="s">
        <v>45</v>
      </c>
      <c r="B10" s="3" t="s">
        <v>261</v>
      </c>
      <c r="C10" s="3" t="s">
        <v>338</v>
      </c>
    </row>
    <row r="11" spans="1:3" x14ac:dyDescent="0.3">
      <c r="A11" s="3" t="s">
        <v>260</v>
      </c>
      <c r="B11" s="3" t="s">
        <v>261</v>
      </c>
      <c r="C11" s="3" t="s">
        <v>262</v>
      </c>
    </row>
    <row r="12" spans="1:3" x14ac:dyDescent="0.3">
      <c r="A12" s="3" t="s">
        <v>260</v>
      </c>
      <c r="B12" s="3" t="s">
        <v>261</v>
      </c>
      <c r="C12" s="3" t="s">
        <v>263</v>
      </c>
    </row>
    <row r="13" spans="1:3" x14ac:dyDescent="0.3">
      <c r="A13" s="3" t="s">
        <v>45</v>
      </c>
      <c r="B13" s="3" t="s">
        <v>261</v>
      </c>
      <c r="C13" s="3" t="s">
        <v>339</v>
      </c>
    </row>
    <row r="14" spans="1:3" x14ac:dyDescent="0.3">
      <c r="A14" s="3" t="s">
        <v>260</v>
      </c>
      <c r="B14" s="3" t="s">
        <v>261</v>
      </c>
      <c r="C14" s="3" t="s">
        <v>264</v>
      </c>
    </row>
    <row r="15" spans="1:3" x14ac:dyDescent="0.3">
      <c r="A15" s="3" t="s">
        <v>260</v>
      </c>
      <c r="B15" s="3" t="s">
        <v>261</v>
      </c>
      <c r="C15" s="3" t="s">
        <v>265</v>
      </c>
    </row>
    <row r="16" spans="1:3" x14ac:dyDescent="0.3">
      <c r="A16" s="3" t="s">
        <v>209</v>
      </c>
      <c r="B16" s="3" t="s">
        <v>257</v>
      </c>
      <c r="C16" s="3" t="s">
        <v>340</v>
      </c>
    </row>
    <row r="17" spans="1:3" x14ac:dyDescent="0.3">
      <c r="A17" s="3" t="s">
        <v>341</v>
      </c>
      <c r="B17" s="3" t="s">
        <v>266</v>
      </c>
      <c r="C17" s="3" t="s">
        <v>267</v>
      </c>
    </row>
    <row r="18" spans="1:3" x14ac:dyDescent="0.3">
      <c r="A18" s="3" t="s">
        <v>341</v>
      </c>
      <c r="B18" s="3" t="s">
        <v>266</v>
      </c>
      <c r="C18" s="3" t="s">
        <v>268</v>
      </c>
    </row>
    <row r="19" spans="1:3" x14ac:dyDescent="0.3">
      <c r="A19" s="3" t="s">
        <v>341</v>
      </c>
      <c r="B19" s="3" t="s">
        <v>266</v>
      </c>
      <c r="C19" s="3" t="s">
        <v>269</v>
      </c>
    </row>
    <row r="20" spans="1:3" x14ac:dyDescent="0.3">
      <c r="A20" s="3" t="s">
        <v>261</v>
      </c>
      <c r="B20" s="3" t="s">
        <v>266</v>
      </c>
      <c r="C20" s="3" t="s">
        <v>270</v>
      </c>
    </row>
    <row r="21" spans="1:3" x14ac:dyDescent="0.3">
      <c r="A21" s="3" t="s">
        <v>146</v>
      </c>
      <c r="B21" s="3" t="s">
        <v>266</v>
      </c>
      <c r="C21" s="3" t="s">
        <v>271</v>
      </c>
    </row>
    <row r="22" spans="1:3" x14ac:dyDescent="0.3">
      <c r="A22" s="3" t="s">
        <v>341</v>
      </c>
      <c r="B22" s="3" t="s">
        <v>266</v>
      </c>
      <c r="C22" s="3" t="s">
        <v>342</v>
      </c>
    </row>
    <row r="23" spans="1:3" x14ac:dyDescent="0.3">
      <c r="A23" s="3" t="s">
        <v>341</v>
      </c>
      <c r="B23" s="3" t="s">
        <v>266</v>
      </c>
      <c r="C23" s="3" t="s">
        <v>272</v>
      </c>
    </row>
    <row r="24" spans="1:3" x14ac:dyDescent="0.3">
      <c r="A24" s="3" t="s">
        <v>325</v>
      </c>
      <c r="B24" s="3" t="s">
        <v>27</v>
      </c>
      <c r="C24" s="3" t="s">
        <v>343</v>
      </c>
    </row>
    <row r="25" spans="1:3" x14ac:dyDescent="0.3">
      <c r="A25" s="3" t="s">
        <v>325</v>
      </c>
      <c r="B25" s="3" t="s">
        <v>27</v>
      </c>
      <c r="C25" s="3" t="s">
        <v>344</v>
      </c>
    </row>
    <row r="26" spans="1:3" x14ac:dyDescent="0.3">
      <c r="A26" s="4" t="s">
        <v>325</v>
      </c>
      <c r="B26" s="4" t="s">
        <v>27</v>
      </c>
      <c r="C26" s="4" t="s">
        <v>345</v>
      </c>
    </row>
    <row r="27" spans="1:3" x14ac:dyDescent="0.3">
      <c r="A27" s="3" t="s">
        <v>325</v>
      </c>
      <c r="B27" s="3" t="s">
        <v>27</v>
      </c>
      <c r="C27" s="3" t="s">
        <v>346</v>
      </c>
    </row>
    <row r="28" spans="1:3" x14ac:dyDescent="0.3">
      <c r="A28" s="3" t="s">
        <v>325</v>
      </c>
      <c r="B28" s="3" t="s">
        <v>27</v>
      </c>
      <c r="C28" s="3" t="s">
        <v>347</v>
      </c>
    </row>
    <row r="29" spans="1:3" x14ac:dyDescent="0.3">
      <c r="A29" s="3" t="s">
        <v>325</v>
      </c>
      <c r="B29" s="3" t="s">
        <v>27</v>
      </c>
      <c r="C29" s="3" t="s">
        <v>348</v>
      </c>
    </row>
    <row r="30" spans="1:3" x14ac:dyDescent="0.3">
      <c r="A30" s="3" t="s">
        <v>297</v>
      </c>
      <c r="B30" s="3" t="s">
        <v>196</v>
      </c>
      <c r="C30" s="3" t="s">
        <v>349</v>
      </c>
    </row>
    <row r="31" spans="1:3" x14ac:dyDescent="0.3">
      <c r="A31" s="3" t="s">
        <v>266</v>
      </c>
      <c r="B31" s="3" t="s">
        <v>196</v>
      </c>
      <c r="C31" s="3" t="s">
        <v>350</v>
      </c>
    </row>
    <row r="32" spans="1:3" x14ac:dyDescent="0.3">
      <c r="A32" s="3" t="s">
        <v>266</v>
      </c>
      <c r="B32" s="3" t="s">
        <v>196</v>
      </c>
      <c r="C32" s="3" t="s">
        <v>351</v>
      </c>
    </row>
    <row r="33" spans="1:3" x14ac:dyDescent="0.3">
      <c r="A33" s="3" t="s">
        <v>13</v>
      </c>
      <c r="B33" s="3" t="s">
        <v>12</v>
      </c>
      <c r="C33" s="3" t="s">
        <v>352</v>
      </c>
    </row>
    <row r="34" spans="1:3" x14ac:dyDescent="0.3">
      <c r="A34" s="3" t="s">
        <v>13</v>
      </c>
      <c r="B34" s="3" t="s">
        <v>12</v>
      </c>
      <c r="C34" s="3" t="s">
        <v>353</v>
      </c>
    </row>
    <row r="35" spans="1:3" x14ac:dyDescent="0.3">
      <c r="A35" s="3" t="s">
        <v>13</v>
      </c>
      <c r="B35" s="3" t="s">
        <v>12</v>
      </c>
      <c r="C35" s="3" t="s">
        <v>354</v>
      </c>
    </row>
    <row r="36" spans="1:3" x14ac:dyDescent="0.3">
      <c r="A36" s="3" t="s">
        <v>309</v>
      </c>
      <c r="B36" s="3" t="s">
        <v>355</v>
      </c>
      <c r="C36" s="3" t="s">
        <v>356</v>
      </c>
    </row>
    <row r="37" spans="1:3" x14ac:dyDescent="0.3">
      <c r="A37" s="3" t="s">
        <v>309</v>
      </c>
      <c r="B37" s="3" t="s">
        <v>355</v>
      </c>
      <c r="C37" s="3" t="s">
        <v>357</v>
      </c>
    </row>
    <row r="38" spans="1:3" x14ac:dyDescent="0.3">
      <c r="A38" s="3" t="s">
        <v>310</v>
      </c>
      <c r="B38" s="3" t="s">
        <v>355</v>
      </c>
      <c r="C38" s="3" t="s">
        <v>358</v>
      </c>
    </row>
    <row r="39" spans="1:3" x14ac:dyDescent="0.3">
      <c r="A39" s="3" t="s">
        <v>309</v>
      </c>
      <c r="B39" s="3" t="s">
        <v>355</v>
      </c>
      <c r="C39" s="3" t="s">
        <v>359</v>
      </c>
    </row>
    <row r="40" spans="1:3" x14ac:dyDescent="0.3">
      <c r="A40" s="3" t="s">
        <v>309</v>
      </c>
      <c r="B40" s="3" t="s">
        <v>355</v>
      </c>
      <c r="C40" s="3" t="s">
        <v>360</v>
      </c>
    </row>
    <row r="41" spans="1:3" x14ac:dyDescent="0.3">
      <c r="A41" s="4" t="s">
        <v>309</v>
      </c>
      <c r="B41" s="4" t="s">
        <v>355</v>
      </c>
      <c r="C41" s="4" t="s">
        <v>361</v>
      </c>
    </row>
    <row r="42" spans="1:3" x14ac:dyDescent="0.3">
      <c r="A42" s="3" t="s">
        <v>309</v>
      </c>
      <c r="B42" s="3" t="s">
        <v>355</v>
      </c>
      <c r="C42" s="3" t="s">
        <v>362</v>
      </c>
    </row>
    <row r="43" spans="1:3" x14ac:dyDescent="0.3">
      <c r="A43" s="3" t="s">
        <v>309</v>
      </c>
      <c r="B43" s="3" t="s">
        <v>355</v>
      </c>
      <c r="C43" s="3" t="s">
        <v>363</v>
      </c>
    </row>
    <row r="44" spans="1:3" x14ac:dyDescent="0.3">
      <c r="A44" s="3" t="s">
        <v>309</v>
      </c>
      <c r="B44" s="3" t="s">
        <v>355</v>
      </c>
      <c r="C44" s="3" t="s">
        <v>364</v>
      </c>
    </row>
    <row r="45" spans="1:3" x14ac:dyDescent="0.3">
      <c r="A45" s="3" t="s">
        <v>310</v>
      </c>
      <c r="B45" s="3" t="s">
        <v>355</v>
      </c>
      <c r="C45" s="3" t="s">
        <v>365</v>
      </c>
    </row>
    <row r="46" spans="1:3" x14ac:dyDescent="0.3">
      <c r="A46" s="3" t="s">
        <v>310</v>
      </c>
      <c r="B46" s="3" t="s">
        <v>355</v>
      </c>
      <c r="C46" s="3" t="s">
        <v>366</v>
      </c>
    </row>
    <row r="47" spans="1:3" x14ac:dyDescent="0.3">
      <c r="A47" s="3" t="s">
        <v>309</v>
      </c>
      <c r="B47" s="3" t="s">
        <v>355</v>
      </c>
      <c r="C47" s="3" t="s">
        <v>367</v>
      </c>
    </row>
    <row r="48" spans="1:3" x14ac:dyDescent="0.3">
      <c r="A48" s="3" t="s">
        <v>368</v>
      </c>
      <c r="B48" s="3" t="s">
        <v>355</v>
      </c>
      <c r="C48" s="3" t="s">
        <v>369</v>
      </c>
    </row>
    <row r="49" spans="1:3" x14ac:dyDescent="0.3">
      <c r="A49" s="3" t="s">
        <v>310</v>
      </c>
      <c r="B49" s="3" t="s">
        <v>355</v>
      </c>
      <c r="C49" s="3" t="s">
        <v>370</v>
      </c>
    </row>
    <row r="50" spans="1:3" x14ac:dyDescent="0.3">
      <c r="A50" s="3" t="s">
        <v>309</v>
      </c>
      <c r="B50" s="3" t="s">
        <v>355</v>
      </c>
      <c r="C50" s="3" t="s">
        <v>371</v>
      </c>
    </row>
    <row r="51" spans="1:3" x14ac:dyDescent="0.3">
      <c r="A51" s="3" t="s">
        <v>309</v>
      </c>
      <c r="B51" s="3" t="s">
        <v>355</v>
      </c>
      <c r="C51" s="3" t="s">
        <v>372</v>
      </c>
    </row>
    <row r="52" spans="1:3" x14ac:dyDescent="0.3">
      <c r="A52" s="3" t="s">
        <v>310</v>
      </c>
      <c r="B52" s="3" t="s">
        <v>355</v>
      </c>
      <c r="C52" s="3" t="s">
        <v>373</v>
      </c>
    </row>
    <row r="53" spans="1:3" x14ac:dyDescent="0.3">
      <c r="A53" s="3" t="s">
        <v>309</v>
      </c>
      <c r="B53" s="3" t="s">
        <v>355</v>
      </c>
      <c r="C53" s="3" t="s">
        <v>374</v>
      </c>
    </row>
    <row r="54" spans="1:3" x14ac:dyDescent="0.3">
      <c r="A54" s="3" t="s">
        <v>309</v>
      </c>
      <c r="B54" s="3" t="s">
        <v>355</v>
      </c>
      <c r="C54" s="3" t="s">
        <v>375</v>
      </c>
    </row>
    <row r="55" spans="1:3" x14ac:dyDescent="0.3">
      <c r="A55" s="3" t="s">
        <v>309</v>
      </c>
      <c r="B55" s="3" t="s">
        <v>355</v>
      </c>
      <c r="C55" s="3" t="s">
        <v>376</v>
      </c>
    </row>
    <row r="56" spans="1:3" x14ac:dyDescent="0.3">
      <c r="A56" s="3" t="s">
        <v>310</v>
      </c>
      <c r="B56" s="3" t="s">
        <v>355</v>
      </c>
      <c r="C56" s="3" t="s">
        <v>377</v>
      </c>
    </row>
    <row r="57" spans="1:3" x14ac:dyDescent="0.3">
      <c r="A57" s="3" t="s">
        <v>368</v>
      </c>
      <c r="B57" s="3" t="s">
        <v>355</v>
      </c>
      <c r="C57" s="3" t="s">
        <v>378</v>
      </c>
    </row>
    <row r="58" spans="1:3" x14ac:dyDescent="0.3">
      <c r="A58" s="3" t="s">
        <v>309</v>
      </c>
      <c r="B58" s="3" t="s">
        <v>355</v>
      </c>
      <c r="C58" s="3" t="s">
        <v>379</v>
      </c>
    </row>
    <row r="59" spans="1:3" x14ac:dyDescent="0.3">
      <c r="A59" s="3" t="s">
        <v>309</v>
      </c>
      <c r="B59" s="3" t="s">
        <v>355</v>
      </c>
      <c r="C59" s="3" t="s">
        <v>380</v>
      </c>
    </row>
    <row r="60" spans="1:3" x14ac:dyDescent="0.3">
      <c r="A60" s="3" t="s">
        <v>309</v>
      </c>
      <c r="B60" s="3" t="s">
        <v>355</v>
      </c>
      <c r="C60" s="3" t="s">
        <v>381</v>
      </c>
    </row>
    <row r="61" spans="1:3" x14ac:dyDescent="0.3">
      <c r="A61" s="3" t="s">
        <v>309</v>
      </c>
      <c r="B61" s="3" t="s">
        <v>355</v>
      </c>
      <c r="C61" s="3" t="s">
        <v>382</v>
      </c>
    </row>
    <row r="62" spans="1:3" x14ac:dyDescent="0.3">
      <c r="A62" s="3" t="s">
        <v>310</v>
      </c>
      <c r="B62" s="3" t="s">
        <v>355</v>
      </c>
      <c r="C62" s="3" t="s">
        <v>383</v>
      </c>
    </row>
    <row r="63" spans="1:3" x14ac:dyDescent="0.3">
      <c r="A63" s="3" t="s">
        <v>309</v>
      </c>
      <c r="B63" s="3" t="s">
        <v>355</v>
      </c>
      <c r="C63" s="3" t="s">
        <v>384</v>
      </c>
    </row>
    <row r="64" spans="1:3" x14ac:dyDescent="0.3">
      <c r="A64" s="3" t="s">
        <v>309</v>
      </c>
      <c r="B64" s="3" t="s">
        <v>355</v>
      </c>
      <c r="C64" s="3" t="s">
        <v>385</v>
      </c>
    </row>
    <row r="65" spans="1:3" x14ac:dyDescent="0.3">
      <c r="A65" s="3" t="s">
        <v>368</v>
      </c>
      <c r="B65" s="3" t="s">
        <v>355</v>
      </c>
      <c r="C65" s="3" t="s">
        <v>386</v>
      </c>
    </row>
    <row r="66" spans="1:3" x14ac:dyDescent="0.3">
      <c r="A66" s="3" t="s">
        <v>309</v>
      </c>
      <c r="B66" s="3" t="s">
        <v>355</v>
      </c>
      <c r="C66" s="3" t="s">
        <v>387</v>
      </c>
    </row>
    <row r="67" spans="1:3" x14ac:dyDescent="0.3">
      <c r="A67" s="3" t="s">
        <v>309</v>
      </c>
      <c r="B67" s="3" t="s">
        <v>355</v>
      </c>
      <c r="C67" s="3" t="s">
        <v>388</v>
      </c>
    </row>
    <row r="68" spans="1:3" x14ac:dyDescent="0.3">
      <c r="A68" s="3" t="s">
        <v>309</v>
      </c>
      <c r="B68" s="3" t="s">
        <v>355</v>
      </c>
      <c r="C68" s="3" t="s">
        <v>389</v>
      </c>
    </row>
    <row r="69" spans="1:3" x14ac:dyDescent="0.3">
      <c r="A69" s="3" t="s">
        <v>310</v>
      </c>
      <c r="B69" s="3" t="s">
        <v>355</v>
      </c>
      <c r="C69" s="3" t="s">
        <v>390</v>
      </c>
    </row>
    <row r="70" spans="1:3" x14ac:dyDescent="0.3">
      <c r="A70" s="3" t="s">
        <v>368</v>
      </c>
      <c r="B70" s="3" t="s">
        <v>355</v>
      </c>
      <c r="C70" s="3" t="s">
        <v>391</v>
      </c>
    </row>
    <row r="71" spans="1:3" x14ac:dyDescent="0.3">
      <c r="A71" s="3" t="s">
        <v>368</v>
      </c>
      <c r="B71" s="3" t="s">
        <v>355</v>
      </c>
      <c r="C71" s="3" t="s">
        <v>392</v>
      </c>
    </row>
    <row r="72" spans="1:3" x14ac:dyDescent="0.3">
      <c r="A72" s="3" t="s">
        <v>309</v>
      </c>
      <c r="B72" s="3" t="s">
        <v>355</v>
      </c>
      <c r="C72" s="3" t="s">
        <v>393</v>
      </c>
    </row>
    <row r="73" spans="1:3" x14ac:dyDescent="0.3">
      <c r="A73" s="3" t="s">
        <v>309</v>
      </c>
      <c r="B73" s="3" t="s">
        <v>355</v>
      </c>
      <c r="C73" s="3" t="s">
        <v>394</v>
      </c>
    </row>
    <row r="74" spans="1:3" x14ac:dyDescent="0.3">
      <c r="A74" s="3" t="s">
        <v>310</v>
      </c>
      <c r="B74" s="3" t="s">
        <v>355</v>
      </c>
      <c r="C74" s="3" t="s">
        <v>395</v>
      </c>
    </row>
    <row r="75" spans="1:3" x14ac:dyDescent="0.3">
      <c r="A75" s="3" t="s">
        <v>309</v>
      </c>
      <c r="B75" s="3" t="s">
        <v>355</v>
      </c>
      <c r="C75" s="3" t="s">
        <v>396</v>
      </c>
    </row>
    <row r="76" spans="1:3" x14ac:dyDescent="0.3">
      <c r="A76" s="3" t="s">
        <v>332</v>
      </c>
      <c r="B76" s="3" t="s">
        <v>65</v>
      </c>
      <c r="C76" s="3" t="s">
        <v>397</v>
      </c>
    </row>
    <row r="77" spans="1:3" x14ac:dyDescent="0.3">
      <c r="A77" s="3" t="s">
        <v>398</v>
      </c>
      <c r="B77" s="3" t="s">
        <v>65</v>
      </c>
      <c r="C77" s="3" t="s">
        <v>399</v>
      </c>
    </row>
    <row r="78" spans="1:3" x14ac:dyDescent="0.3">
      <c r="A78" s="3" t="s">
        <v>398</v>
      </c>
      <c r="B78" s="3" t="s">
        <v>65</v>
      </c>
      <c r="C78" s="3" t="s">
        <v>400</v>
      </c>
    </row>
    <row r="79" spans="1:3" x14ac:dyDescent="0.3">
      <c r="A79" s="3" t="s">
        <v>398</v>
      </c>
      <c r="B79" s="3" t="s">
        <v>65</v>
      </c>
      <c r="C79" s="3" t="s">
        <v>401</v>
      </c>
    </row>
    <row r="80" spans="1:3" x14ac:dyDescent="0.3">
      <c r="A80" s="3" t="s">
        <v>332</v>
      </c>
      <c r="B80" s="3" t="s">
        <v>65</v>
      </c>
      <c r="C80" s="3" t="s">
        <v>276</v>
      </c>
    </row>
    <row r="81" spans="1:3" x14ac:dyDescent="0.3">
      <c r="A81" s="3" t="s">
        <v>64</v>
      </c>
      <c r="B81" s="3" t="s">
        <v>65</v>
      </c>
      <c r="C81" s="3" t="s">
        <v>67</v>
      </c>
    </row>
    <row r="82" spans="1:3" x14ac:dyDescent="0.3">
      <c r="A82" s="3" t="s">
        <v>402</v>
      </c>
      <c r="B82" s="3" t="s">
        <v>65</v>
      </c>
      <c r="C82" s="3" t="s">
        <v>403</v>
      </c>
    </row>
    <row r="83" spans="1:3" x14ac:dyDescent="0.3">
      <c r="A83" s="3" t="s">
        <v>64</v>
      </c>
      <c r="B83" s="3" t="s">
        <v>65</v>
      </c>
      <c r="C83" s="3" t="s">
        <v>68</v>
      </c>
    </row>
    <row r="84" spans="1:3" x14ac:dyDescent="0.3">
      <c r="A84" s="3" t="s">
        <v>398</v>
      </c>
      <c r="B84" s="3" t="s">
        <v>65</v>
      </c>
      <c r="C84" s="3" t="s">
        <v>404</v>
      </c>
    </row>
    <row r="85" spans="1:3" x14ac:dyDescent="0.3">
      <c r="A85" s="3" t="s">
        <v>332</v>
      </c>
      <c r="B85" s="3" t="s">
        <v>65</v>
      </c>
      <c r="C85" s="3" t="s">
        <v>277</v>
      </c>
    </row>
    <row r="86" spans="1:3" x14ac:dyDescent="0.3">
      <c r="A86" s="3" t="s">
        <v>398</v>
      </c>
      <c r="B86" s="3" t="s">
        <v>65</v>
      </c>
      <c r="C86" s="3" t="s">
        <v>405</v>
      </c>
    </row>
    <row r="87" spans="1:3" x14ac:dyDescent="0.3">
      <c r="A87" s="3" t="s">
        <v>332</v>
      </c>
      <c r="B87" s="3" t="s">
        <v>65</v>
      </c>
      <c r="C87" s="3" t="s">
        <v>406</v>
      </c>
    </row>
    <row r="88" spans="1:3" x14ac:dyDescent="0.3">
      <c r="A88" s="3" t="s">
        <v>398</v>
      </c>
      <c r="B88" s="3" t="s">
        <v>65</v>
      </c>
      <c r="C88" s="3" t="s">
        <v>407</v>
      </c>
    </row>
    <row r="89" spans="1:3" x14ac:dyDescent="0.3">
      <c r="A89" s="3" t="s">
        <v>64</v>
      </c>
      <c r="B89" s="3" t="s">
        <v>65</v>
      </c>
      <c r="C89" s="3" t="s">
        <v>278</v>
      </c>
    </row>
    <row r="90" spans="1:3" x14ac:dyDescent="0.3">
      <c r="A90" s="4" t="s">
        <v>332</v>
      </c>
      <c r="B90" s="4" t="s">
        <v>65</v>
      </c>
      <c r="C90" s="4" t="s">
        <v>279</v>
      </c>
    </row>
    <row r="91" spans="1:3" x14ac:dyDescent="0.3">
      <c r="A91" s="3" t="s">
        <v>398</v>
      </c>
      <c r="B91" s="3" t="s">
        <v>65</v>
      </c>
      <c r="C91" s="3" t="s">
        <v>408</v>
      </c>
    </row>
    <row r="92" spans="1:3" x14ac:dyDescent="0.3">
      <c r="A92" s="3" t="s">
        <v>64</v>
      </c>
      <c r="B92" s="3" t="s">
        <v>65</v>
      </c>
      <c r="C92" s="3" t="s">
        <v>280</v>
      </c>
    </row>
    <row r="93" spans="1:3" x14ac:dyDescent="0.3">
      <c r="A93" s="3" t="s">
        <v>332</v>
      </c>
      <c r="B93" s="3" t="s">
        <v>65</v>
      </c>
      <c r="C93" s="3" t="s">
        <v>409</v>
      </c>
    </row>
    <row r="94" spans="1:3" x14ac:dyDescent="0.3">
      <c r="A94" s="3" t="s">
        <v>398</v>
      </c>
      <c r="B94" s="3" t="s">
        <v>65</v>
      </c>
      <c r="C94" s="3" t="s">
        <v>410</v>
      </c>
    </row>
    <row r="95" spans="1:3" x14ac:dyDescent="0.3">
      <c r="A95" s="3" t="s">
        <v>398</v>
      </c>
      <c r="B95" s="3" t="s">
        <v>65</v>
      </c>
      <c r="C95" s="3" t="s">
        <v>411</v>
      </c>
    </row>
    <row r="96" spans="1:3" x14ac:dyDescent="0.3">
      <c r="A96" s="3" t="s">
        <v>402</v>
      </c>
      <c r="B96" s="3" t="s">
        <v>65</v>
      </c>
      <c r="C96" s="3" t="s">
        <v>281</v>
      </c>
    </row>
    <row r="97" spans="1:3" x14ac:dyDescent="0.3">
      <c r="A97" s="3" t="s">
        <v>398</v>
      </c>
      <c r="B97" s="3" t="s">
        <v>65</v>
      </c>
      <c r="C97" s="3" t="s">
        <v>412</v>
      </c>
    </row>
    <row r="98" spans="1:3" x14ac:dyDescent="0.3">
      <c r="A98" s="3" t="s">
        <v>64</v>
      </c>
      <c r="B98" s="3" t="s">
        <v>65</v>
      </c>
      <c r="C98" s="3" t="s">
        <v>282</v>
      </c>
    </row>
    <row r="99" spans="1:3" x14ac:dyDescent="0.3">
      <c r="A99" s="3" t="s">
        <v>64</v>
      </c>
      <c r="B99" s="3" t="s">
        <v>65</v>
      </c>
      <c r="C99" s="3" t="s">
        <v>283</v>
      </c>
    </row>
    <row r="100" spans="1:3" x14ac:dyDescent="0.3">
      <c r="A100" s="3" t="s">
        <v>332</v>
      </c>
      <c r="B100" s="3" t="s">
        <v>65</v>
      </c>
      <c r="C100" s="3" t="s">
        <v>413</v>
      </c>
    </row>
    <row r="101" spans="1:3" x14ac:dyDescent="0.3">
      <c r="A101" s="3" t="s">
        <v>402</v>
      </c>
      <c r="B101" s="3" t="s">
        <v>65</v>
      </c>
      <c r="C101" s="3" t="s">
        <v>284</v>
      </c>
    </row>
    <row r="102" spans="1:3" x14ac:dyDescent="0.3">
      <c r="A102" s="3" t="s">
        <v>42</v>
      </c>
      <c r="B102" s="3" t="s">
        <v>70</v>
      </c>
      <c r="C102" s="3" t="s">
        <v>72</v>
      </c>
    </row>
    <row r="103" spans="1:3" x14ac:dyDescent="0.3">
      <c r="A103" s="3" t="s">
        <v>414</v>
      </c>
      <c r="B103" s="3" t="s">
        <v>70</v>
      </c>
      <c r="C103" s="3" t="s">
        <v>415</v>
      </c>
    </row>
    <row r="104" spans="1:3" x14ac:dyDescent="0.3">
      <c r="A104" s="3" t="s">
        <v>42</v>
      </c>
      <c r="B104" s="3" t="s">
        <v>70</v>
      </c>
      <c r="C104" s="3" t="s">
        <v>73</v>
      </c>
    </row>
    <row r="105" spans="1:3" x14ac:dyDescent="0.3">
      <c r="A105" s="3" t="s">
        <v>414</v>
      </c>
      <c r="B105" s="3" t="s">
        <v>70</v>
      </c>
      <c r="C105" s="3" t="s">
        <v>416</v>
      </c>
    </row>
    <row r="106" spans="1:3" x14ac:dyDescent="0.3">
      <c r="A106" s="4" t="s">
        <v>414</v>
      </c>
      <c r="B106" s="4" t="s">
        <v>70</v>
      </c>
      <c r="C106" s="4" t="s">
        <v>417</v>
      </c>
    </row>
    <row r="107" spans="1:3" x14ac:dyDescent="0.3">
      <c r="A107" s="3" t="s">
        <v>42</v>
      </c>
      <c r="B107" s="3" t="s">
        <v>70</v>
      </c>
      <c r="C107" s="3" t="s">
        <v>77</v>
      </c>
    </row>
    <row r="108" spans="1:3" x14ac:dyDescent="0.3">
      <c r="A108" s="3" t="s">
        <v>69</v>
      </c>
      <c r="B108" s="3" t="s">
        <v>70</v>
      </c>
      <c r="C108" s="3" t="s">
        <v>78</v>
      </c>
    </row>
    <row r="109" spans="1:3" x14ac:dyDescent="0.3">
      <c r="A109" s="3" t="s">
        <v>69</v>
      </c>
      <c r="B109" s="3" t="s">
        <v>70</v>
      </c>
      <c r="C109" s="3" t="s">
        <v>79</v>
      </c>
    </row>
    <row r="110" spans="1:3" x14ac:dyDescent="0.3">
      <c r="A110" s="3" t="s">
        <v>42</v>
      </c>
      <c r="B110" s="3" t="s">
        <v>70</v>
      </c>
      <c r="C110" s="3" t="s">
        <v>80</v>
      </c>
    </row>
    <row r="111" spans="1:3" x14ac:dyDescent="0.3">
      <c r="A111" s="3" t="s">
        <v>414</v>
      </c>
      <c r="B111" s="3" t="s">
        <v>70</v>
      </c>
      <c r="C111" s="3" t="s">
        <v>418</v>
      </c>
    </row>
    <row r="112" spans="1:3" x14ac:dyDescent="0.3">
      <c r="A112" s="3" t="s">
        <v>414</v>
      </c>
      <c r="B112" s="3" t="s">
        <v>70</v>
      </c>
      <c r="C112" s="3" t="s">
        <v>419</v>
      </c>
    </row>
    <row r="113" spans="1:3" x14ac:dyDescent="0.3">
      <c r="A113" s="3" t="s">
        <v>42</v>
      </c>
      <c r="B113" s="3" t="s">
        <v>70</v>
      </c>
      <c r="C113" s="3" t="s">
        <v>82</v>
      </c>
    </row>
    <row r="114" spans="1:3" x14ac:dyDescent="0.3">
      <c r="A114" s="3" t="s">
        <v>70</v>
      </c>
      <c r="B114" s="3" t="s">
        <v>254</v>
      </c>
      <c r="C114" s="3" t="s">
        <v>285</v>
      </c>
    </row>
    <row r="115" spans="1:3" x14ac:dyDescent="0.3">
      <c r="A115" s="3" t="s">
        <v>70</v>
      </c>
      <c r="B115" s="3" t="s">
        <v>254</v>
      </c>
      <c r="C115" s="3" t="s">
        <v>286</v>
      </c>
    </row>
    <row r="116" spans="1:3" x14ac:dyDescent="0.3">
      <c r="A116" s="3" t="s">
        <v>70</v>
      </c>
      <c r="B116" s="3" t="s">
        <v>254</v>
      </c>
      <c r="C116" s="3" t="s">
        <v>287</v>
      </c>
    </row>
    <row r="117" spans="1:3" x14ac:dyDescent="0.3">
      <c r="A117" s="3" t="s">
        <v>97</v>
      </c>
      <c r="B117" s="3" t="s">
        <v>84</v>
      </c>
      <c r="C117" s="3" t="s">
        <v>85</v>
      </c>
    </row>
    <row r="118" spans="1:3" x14ac:dyDescent="0.3">
      <c r="A118" s="3" t="s">
        <v>97</v>
      </c>
      <c r="B118" s="3" t="s">
        <v>84</v>
      </c>
      <c r="C118" s="3" t="s">
        <v>86</v>
      </c>
    </row>
    <row r="119" spans="1:3" x14ac:dyDescent="0.3">
      <c r="A119" s="3" t="s">
        <v>97</v>
      </c>
      <c r="B119" s="3" t="s">
        <v>84</v>
      </c>
      <c r="C119" s="3" t="s">
        <v>89</v>
      </c>
    </row>
    <row r="120" spans="1:3" x14ac:dyDescent="0.3">
      <c r="A120" s="3" t="s">
        <v>97</v>
      </c>
      <c r="B120" s="3" t="s">
        <v>84</v>
      </c>
      <c r="C120" s="3" t="s">
        <v>288</v>
      </c>
    </row>
    <row r="121" spans="1:3" x14ac:dyDescent="0.3">
      <c r="A121" s="3" t="s">
        <v>97</v>
      </c>
      <c r="B121" s="3" t="s">
        <v>84</v>
      </c>
      <c r="C121" s="3" t="s">
        <v>90</v>
      </c>
    </row>
    <row r="122" spans="1:3" x14ac:dyDescent="0.3">
      <c r="A122" s="3" t="s">
        <v>83</v>
      </c>
      <c r="B122" s="3" t="s">
        <v>84</v>
      </c>
      <c r="C122" s="3" t="s">
        <v>93</v>
      </c>
    </row>
    <row r="123" spans="1:3" x14ac:dyDescent="0.3">
      <c r="A123" s="3" t="s">
        <v>97</v>
      </c>
      <c r="B123" s="3" t="s">
        <v>84</v>
      </c>
      <c r="C123" s="3" t="s">
        <v>94</v>
      </c>
    </row>
    <row r="124" spans="1:3" x14ac:dyDescent="0.3">
      <c r="A124" s="3" t="s">
        <v>97</v>
      </c>
      <c r="B124" s="3" t="s">
        <v>84</v>
      </c>
      <c r="C124" s="3" t="s">
        <v>95</v>
      </c>
    </row>
    <row r="125" spans="1:3" x14ac:dyDescent="0.3">
      <c r="A125" s="3" t="s">
        <v>97</v>
      </c>
      <c r="B125" s="3" t="s">
        <v>84</v>
      </c>
      <c r="C125" s="3" t="s">
        <v>98</v>
      </c>
    </row>
    <row r="126" spans="1:3" x14ac:dyDescent="0.3">
      <c r="A126" s="3" t="s">
        <v>97</v>
      </c>
      <c r="B126" s="3" t="s">
        <v>84</v>
      </c>
      <c r="C126" s="3" t="s">
        <v>100</v>
      </c>
    </row>
    <row r="127" spans="1:3" x14ac:dyDescent="0.3">
      <c r="A127" s="3" t="s">
        <v>115</v>
      </c>
      <c r="B127" s="3" t="s">
        <v>84</v>
      </c>
      <c r="C127" s="3" t="s">
        <v>289</v>
      </c>
    </row>
    <row r="128" spans="1:3" x14ac:dyDescent="0.3">
      <c r="A128" s="3" t="s">
        <v>97</v>
      </c>
      <c r="B128" s="3" t="s">
        <v>84</v>
      </c>
      <c r="C128" s="3" t="s">
        <v>101</v>
      </c>
    </row>
    <row r="129" spans="1:3" x14ac:dyDescent="0.3">
      <c r="A129" s="3" t="s">
        <v>97</v>
      </c>
      <c r="B129" s="3" t="s">
        <v>84</v>
      </c>
      <c r="C129" s="3" t="s">
        <v>290</v>
      </c>
    </row>
    <row r="130" spans="1:3" x14ac:dyDescent="0.3">
      <c r="A130" s="3" t="s">
        <v>97</v>
      </c>
      <c r="B130" s="3" t="s">
        <v>84</v>
      </c>
      <c r="C130" s="3" t="s">
        <v>291</v>
      </c>
    </row>
    <row r="131" spans="1:3" x14ac:dyDescent="0.3">
      <c r="A131" s="3" t="s">
        <v>97</v>
      </c>
      <c r="B131" s="3" t="s">
        <v>84</v>
      </c>
      <c r="C131" s="3" t="s">
        <v>104</v>
      </c>
    </row>
    <row r="132" spans="1:3" x14ac:dyDescent="0.3">
      <c r="A132" s="3" t="s">
        <v>115</v>
      </c>
      <c r="B132" s="3" t="s">
        <v>84</v>
      </c>
      <c r="C132" s="3" t="s">
        <v>292</v>
      </c>
    </row>
    <row r="133" spans="1:3" x14ac:dyDescent="0.3">
      <c r="A133" s="3" t="s">
        <v>97</v>
      </c>
      <c r="B133" s="3" t="s">
        <v>84</v>
      </c>
      <c r="C133" s="3" t="s">
        <v>420</v>
      </c>
    </row>
    <row r="134" spans="1:3" x14ac:dyDescent="0.3">
      <c r="A134" s="3" t="s">
        <v>97</v>
      </c>
      <c r="B134" s="3" t="s">
        <v>84</v>
      </c>
      <c r="C134" s="3" t="s">
        <v>105</v>
      </c>
    </row>
    <row r="135" spans="1:3" x14ac:dyDescent="0.3">
      <c r="A135" s="3" t="s">
        <v>97</v>
      </c>
      <c r="B135" s="3" t="s">
        <v>84</v>
      </c>
      <c r="C135" s="3" t="s">
        <v>106</v>
      </c>
    </row>
    <row r="136" spans="1:3" x14ac:dyDescent="0.3">
      <c r="A136" s="3" t="s">
        <v>115</v>
      </c>
      <c r="B136" s="3" t="s">
        <v>84</v>
      </c>
      <c r="C136" s="3" t="s">
        <v>293</v>
      </c>
    </row>
    <row r="137" spans="1:3" x14ac:dyDescent="0.3">
      <c r="A137" s="3" t="s">
        <v>97</v>
      </c>
      <c r="B137" s="3" t="s">
        <v>84</v>
      </c>
      <c r="C137" s="3" t="s">
        <v>108</v>
      </c>
    </row>
    <row r="138" spans="1:3" x14ac:dyDescent="0.3">
      <c r="A138" s="3" t="s">
        <v>115</v>
      </c>
      <c r="B138" s="3" t="s">
        <v>84</v>
      </c>
      <c r="C138" s="3" t="s">
        <v>294</v>
      </c>
    </row>
    <row r="139" spans="1:3" x14ac:dyDescent="0.3">
      <c r="A139" s="3" t="s">
        <v>97</v>
      </c>
      <c r="B139" s="3" t="s">
        <v>84</v>
      </c>
      <c r="C139" s="3" t="s">
        <v>110</v>
      </c>
    </row>
    <row r="140" spans="1:3" x14ac:dyDescent="0.3">
      <c r="A140" s="3" t="s">
        <v>119</v>
      </c>
      <c r="B140" s="3" t="s">
        <v>295</v>
      </c>
      <c r="C140" s="3" t="s">
        <v>296</v>
      </c>
    </row>
    <row r="141" spans="1:3" x14ac:dyDescent="0.3">
      <c r="A141" s="3" t="s">
        <v>111</v>
      </c>
      <c r="B141" s="3" t="s">
        <v>421</v>
      </c>
      <c r="C141" s="3" t="s">
        <v>422</v>
      </c>
    </row>
    <row r="142" spans="1:3" x14ac:dyDescent="0.3">
      <c r="A142" s="3" t="s">
        <v>111</v>
      </c>
      <c r="B142" s="3" t="s">
        <v>421</v>
      </c>
      <c r="C142" s="3" t="s">
        <v>423</v>
      </c>
    </row>
    <row r="143" spans="1:3" x14ac:dyDescent="0.3">
      <c r="A143" s="3" t="s">
        <v>111</v>
      </c>
      <c r="B143" s="3" t="s">
        <v>421</v>
      </c>
      <c r="C143" s="3" t="s">
        <v>424</v>
      </c>
    </row>
    <row r="144" spans="1:3" x14ac:dyDescent="0.3">
      <c r="A144" s="3" t="s">
        <v>137</v>
      </c>
      <c r="B144" s="3" t="s">
        <v>421</v>
      </c>
      <c r="C144" s="3" t="s">
        <v>425</v>
      </c>
    </row>
    <row r="145" spans="1:3" x14ac:dyDescent="0.3">
      <c r="A145" s="3" t="s">
        <v>111</v>
      </c>
      <c r="B145" s="3" t="s">
        <v>421</v>
      </c>
      <c r="C145" s="3" t="s">
        <v>426</v>
      </c>
    </row>
    <row r="146" spans="1:3" x14ac:dyDescent="0.3">
      <c r="A146" s="3" t="s">
        <v>111</v>
      </c>
      <c r="B146" s="3" t="s">
        <v>421</v>
      </c>
      <c r="C146" s="3" t="s">
        <v>427</v>
      </c>
    </row>
    <row r="147" spans="1:3" x14ac:dyDescent="0.3">
      <c r="A147" s="4" t="s">
        <v>137</v>
      </c>
      <c r="B147" s="4" t="s">
        <v>421</v>
      </c>
      <c r="C147" s="4" t="s">
        <v>428</v>
      </c>
    </row>
    <row r="148" spans="1:3" x14ac:dyDescent="0.3">
      <c r="A148" s="3" t="s">
        <v>111</v>
      </c>
      <c r="B148" s="3" t="s">
        <v>421</v>
      </c>
      <c r="C148" s="3" t="s">
        <v>429</v>
      </c>
    </row>
    <row r="149" spans="1:3" x14ac:dyDescent="0.3">
      <c r="A149" s="3" t="s">
        <v>137</v>
      </c>
      <c r="B149" s="3" t="s">
        <v>421</v>
      </c>
      <c r="C149" s="3" t="s">
        <v>430</v>
      </c>
    </row>
    <row r="150" spans="1:3" x14ac:dyDescent="0.3">
      <c r="A150" s="3" t="s">
        <v>119</v>
      </c>
      <c r="B150" s="3" t="s">
        <v>45</v>
      </c>
      <c r="C150" s="3" t="s">
        <v>431</v>
      </c>
    </row>
    <row r="151" spans="1:3" x14ac:dyDescent="0.3">
      <c r="A151" s="3" t="s">
        <v>253</v>
      </c>
      <c r="B151" s="3" t="s">
        <v>45</v>
      </c>
      <c r="C151" s="3" t="s">
        <v>112</v>
      </c>
    </row>
    <row r="152" spans="1:3" x14ac:dyDescent="0.3">
      <c r="A152" s="3" t="s">
        <v>253</v>
      </c>
      <c r="B152" s="3" t="s">
        <v>45</v>
      </c>
      <c r="C152" s="3" t="s">
        <v>432</v>
      </c>
    </row>
    <row r="153" spans="1:3" x14ac:dyDescent="0.3">
      <c r="A153" s="3" t="s">
        <v>196</v>
      </c>
      <c r="B153" s="3" t="s">
        <v>45</v>
      </c>
      <c r="C153" s="3" t="s">
        <v>113</v>
      </c>
    </row>
    <row r="154" spans="1:3" x14ac:dyDescent="0.3">
      <c r="A154" s="3" t="s">
        <v>196</v>
      </c>
      <c r="B154" s="3" t="s">
        <v>45</v>
      </c>
      <c r="C154" s="3" t="s">
        <v>114</v>
      </c>
    </row>
    <row r="155" spans="1:3" x14ac:dyDescent="0.3">
      <c r="A155" s="3" t="s">
        <v>119</v>
      </c>
      <c r="B155" s="3" t="s">
        <v>45</v>
      </c>
      <c r="C155" s="3" t="s">
        <v>433</v>
      </c>
    </row>
    <row r="156" spans="1:3" x14ac:dyDescent="0.3">
      <c r="A156" s="3" t="s">
        <v>253</v>
      </c>
      <c r="B156" s="3" t="s">
        <v>45</v>
      </c>
      <c r="C156" s="3" t="s">
        <v>117</v>
      </c>
    </row>
    <row r="157" spans="1:3" x14ac:dyDescent="0.3">
      <c r="A157" s="3" t="s">
        <v>196</v>
      </c>
      <c r="B157" s="3" t="s">
        <v>45</v>
      </c>
      <c r="C157" s="3" t="s">
        <v>118</v>
      </c>
    </row>
    <row r="158" spans="1:3" x14ac:dyDescent="0.3">
      <c r="A158" s="3" t="s">
        <v>119</v>
      </c>
      <c r="B158" s="3" t="s">
        <v>45</v>
      </c>
      <c r="C158" s="3" t="s">
        <v>120</v>
      </c>
    </row>
    <row r="159" spans="1:3" x14ac:dyDescent="0.3">
      <c r="A159" s="3" t="s">
        <v>119</v>
      </c>
      <c r="B159" s="3" t="s">
        <v>45</v>
      </c>
      <c r="C159" s="3" t="s">
        <v>121</v>
      </c>
    </row>
    <row r="160" spans="1:3" x14ac:dyDescent="0.3">
      <c r="A160" s="3" t="s">
        <v>119</v>
      </c>
      <c r="B160" s="3" t="s">
        <v>45</v>
      </c>
      <c r="C160" s="3" t="s">
        <v>122</v>
      </c>
    </row>
    <row r="161" spans="1:3" x14ac:dyDescent="0.3">
      <c r="A161" s="3" t="s">
        <v>253</v>
      </c>
      <c r="B161" s="3" t="s">
        <v>45</v>
      </c>
      <c r="C161" s="3" t="s">
        <v>123</v>
      </c>
    </row>
    <row r="162" spans="1:3" x14ac:dyDescent="0.3">
      <c r="A162" s="3" t="s">
        <v>119</v>
      </c>
      <c r="B162" s="3" t="s">
        <v>45</v>
      </c>
      <c r="C162" s="3" t="s">
        <v>124</v>
      </c>
    </row>
    <row r="163" spans="1:3" x14ac:dyDescent="0.3">
      <c r="A163" s="3" t="s">
        <v>119</v>
      </c>
      <c r="B163" s="3" t="s">
        <v>45</v>
      </c>
      <c r="C163" s="3" t="s">
        <v>125</v>
      </c>
    </row>
    <row r="164" spans="1:3" x14ac:dyDescent="0.3">
      <c r="A164" s="3" t="s">
        <v>253</v>
      </c>
      <c r="B164" s="3" t="s">
        <v>45</v>
      </c>
      <c r="C164" s="3" t="s">
        <v>126</v>
      </c>
    </row>
    <row r="165" spans="1:3" x14ac:dyDescent="0.3">
      <c r="A165" s="3" t="s">
        <v>119</v>
      </c>
      <c r="B165" s="3" t="s">
        <v>45</v>
      </c>
      <c r="C165" s="3" t="s">
        <v>127</v>
      </c>
    </row>
    <row r="166" spans="1:3" x14ac:dyDescent="0.3">
      <c r="A166" s="3" t="s">
        <v>196</v>
      </c>
      <c r="B166" s="3" t="s">
        <v>45</v>
      </c>
      <c r="C166" s="3" t="s">
        <v>128</v>
      </c>
    </row>
    <row r="167" spans="1:3" x14ac:dyDescent="0.3">
      <c r="A167" s="3" t="s">
        <v>253</v>
      </c>
      <c r="B167" s="3" t="s">
        <v>45</v>
      </c>
      <c r="C167" s="3" t="s">
        <v>434</v>
      </c>
    </row>
    <row r="168" spans="1:3" x14ac:dyDescent="0.3">
      <c r="A168" s="3" t="s">
        <v>196</v>
      </c>
      <c r="B168" s="3" t="s">
        <v>45</v>
      </c>
      <c r="C168" s="3" t="s">
        <v>435</v>
      </c>
    </row>
    <row r="169" spans="1:3" x14ac:dyDescent="0.3">
      <c r="A169" s="3" t="s">
        <v>253</v>
      </c>
      <c r="B169" s="3" t="s">
        <v>45</v>
      </c>
      <c r="C169" s="3" t="s">
        <v>130</v>
      </c>
    </row>
    <row r="170" spans="1:3" x14ac:dyDescent="0.3">
      <c r="A170" s="3" t="s">
        <v>196</v>
      </c>
      <c r="B170" s="3" t="s">
        <v>45</v>
      </c>
      <c r="C170" s="3" t="s">
        <v>436</v>
      </c>
    </row>
    <row r="171" spans="1:3" x14ac:dyDescent="0.3">
      <c r="A171" s="3" t="s">
        <v>253</v>
      </c>
      <c r="B171" s="3" t="s">
        <v>45</v>
      </c>
      <c r="C171" s="3" t="s">
        <v>131</v>
      </c>
    </row>
    <row r="172" spans="1:3" x14ac:dyDescent="0.3">
      <c r="A172" s="3" t="s">
        <v>253</v>
      </c>
      <c r="B172" s="3" t="s">
        <v>45</v>
      </c>
      <c r="C172" s="3" t="s">
        <v>133</v>
      </c>
    </row>
    <row r="173" spans="1:3" x14ac:dyDescent="0.3">
      <c r="A173" s="3" t="s">
        <v>119</v>
      </c>
      <c r="B173" s="3" t="s">
        <v>45</v>
      </c>
      <c r="C173" s="3" t="s">
        <v>134</v>
      </c>
    </row>
    <row r="174" spans="1:3" x14ac:dyDescent="0.3">
      <c r="A174" s="3" t="s">
        <v>119</v>
      </c>
      <c r="B174" s="3" t="s">
        <v>45</v>
      </c>
      <c r="C174" s="3" t="s">
        <v>135</v>
      </c>
    </row>
    <row r="175" spans="1:3" x14ac:dyDescent="0.3">
      <c r="A175" s="3" t="s">
        <v>253</v>
      </c>
      <c r="B175" s="3" t="s">
        <v>45</v>
      </c>
      <c r="C175" s="3" t="s">
        <v>136</v>
      </c>
    </row>
    <row r="176" spans="1:3" x14ac:dyDescent="0.3">
      <c r="A176" s="3" t="s">
        <v>45</v>
      </c>
      <c r="B176" s="3" t="s">
        <v>260</v>
      </c>
      <c r="C176" s="3" t="s">
        <v>437</v>
      </c>
    </row>
    <row r="177" spans="1:3" x14ac:dyDescent="0.3">
      <c r="A177" s="3" t="s">
        <v>298</v>
      </c>
      <c r="B177" s="3" t="s">
        <v>260</v>
      </c>
      <c r="C177" s="3" t="s">
        <v>438</v>
      </c>
    </row>
    <row r="178" spans="1:3" x14ac:dyDescent="0.3">
      <c r="A178" s="3" t="s">
        <v>45</v>
      </c>
      <c r="B178" s="3" t="s">
        <v>260</v>
      </c>
      <c r="C178" s="3" t="s">
        <v>439</v>
      </c>
    </row>
    <row r="179" spans="1:3" x14ac:dyDescent="0.3">
      <c r="A179" s="3" t="s">
        <v>299</v>
      </c>
      <c r="B179" s="3" t="s">
        <v>298</v>
      </c>
      <c r="C179" s="3" t="s">
        <v>300</v>
      </c>
    </row>
    <row r="180" spans="1:3" x14ac:dyDescent="0.3">
      <c r="A180" s="3" t="s">
        <v>37</v>
      </c>
      <c r="B180" s="3" t="s">
        <v>146</v>
      </c>
      <c r="C180" s="3" t="s">
        <v>301</v>
      </c>
    </row>
    <row r="181" spans="1:3" x14ac:dyDescent="0.3">
      <c r="A181" s="3" t="s">
        <v>37</v>
      </c>
      <c r="B181" s="3" t="s">
        <v>146</v>
      </c>
      <c r="C181" s="3" t="s">
        <v>147</v>
      </c>
    </row>
    <row r="182" spans="1:3" x14ac:dyDescent="0.3">
      <c r="A182" s="3" t="s">
        <v>37</v>
      </c>
      <c r="B182" s="3" t="s">
        <v>146</v>
      </c>
      <c r="C182" s="3" t="s">
        <v>302</v>
      </c>
    </row>
    <row r="183" spans="1:3" x14ac:dyDescent="0.3">
      <c r="A183" s="3" t="s">
        <v>181</v>
      </c>
      <c r="B183" s="3" t="s">
        <v>303</v>
      </c>
      <c r="C183" s="3" t="s">
        <v>440</v>
      </c>
    </row>
    <row r="184" spans="1:3" x14ac:dyDescent="0.3">
      <c r="A184" s="3" t="s">
        <v>181</v>
      </c>
      <c r="B184" s="3" t="s">
        <v>303</v>
      </c>
      <c r="C184" s="3" t="s">
        <v>441</v>
      </c>
    </row>
    <row r="185" spans="1:3" x14ac:dyDescent="0.3">
      <c r="A185" s="3" t="s">
        <v>181</v>
      </c>
      <c r="B185" s="3" t="s">
        <v>303</v>
      </c>
      <c r="C185" s="3" t="s">
        <v>442</v>
      </c>
    </row>
    <row r="186" spans="1:3" x14ac:dyDescent="0.3">
      <c r="A186" s="3" t="s">
        <v>181</v>
      </c>
      <c r="B186" s="3" t="s">
        <v>303</v>
      </c>
      <c r="C186" s="3" t="s">
        <v>443</v>
      </c>
    </row>
    <row r="187" spans="1:3" x14ac:dyDescent="0.3">
      <c r="A187" s="3" t="s">
        <v>181</v>
      </c>
      <c r="B187" s="3" t="s">
        <v>303</v>
      </c>
      <c r="C187" s="3" t="s">
        <v>444</v>
      </c>
    </row>
    <row r="188" spans="1:3" x14ac:dyDescent="0.3">
      <c r="A188" s="3" t="s">
        <v>181</v>
      </c>
      <c r="B188" s="3" t="s">
        <v>303</v>
      </c>
      <c r="C188" s="3" t="s">
        <v>445</v>
      </c>
    </row>
    <row r="189" spans="1:3" x14ac:dyDescent="0.3">
      <c r="A189" s="3" t="s">
        <v>181</v>
      </c>
      <c r="B189" s="3" t="s">
        <v>303</v>
      </c>
      <c r="C189" s="3" t="s">
        <v>446</v>
      </c>
    </row>
    <row r="190" spans="1:3" x14ac:dyDescent="0.3">
      <c r="A190" s="3" t="s">
        <v>181</v>
      </c>
      <c r="B190" s="3" t="s">
        <v>303</v>
      </c>
      <c r="C190" s="3" t="s">
        <v>447</v>
      </c>
    </row>
    <row r="191" spans="1:3" x14ac:dyDescent="0.3">
      <c r="A191" s="3" t="s">
        <v>181</v>
      </c>
      <c r="B191" s="3" t="s">
        <v>303</v>
      </c>
      <c r="C191" s="3" t="s">
        <v>448</v>
      </c>
    </row>
    <row r="192" spans="1:3" x14ac:dyDescent="0.3">
      <c r="A192" s="3" t="s">
        <v>181</v>
      </c>
      <c r="B192" s="3" t="s">
        <v>303</v>
      </c>
      <c r="C192" s="3" t="s">
        <v>449</v>
      </c>
    </row>
    <row r="193" spans="1:3" x14ac:dyDescent="0.3">
      <c r="A193" s="3" t="s">
        <v>181</v>
      </c>
      <c r="B193" s="3" t="s">
        <v>303</v>
      </c>
      <c r="C193" s="3" t="s">
        <v>450</v>
      </c>
    </row>
    <row r="194" spans="1:3" x14ac:dyDescent="0.3">
      <c r="A194" s="3" t="s">
        <v>181</v>
      </c>
      <c r="B194" s="3" t="s">
        <v>303</v>
      </c>
      <c r="C194" s="3" t="s">
        <v>451</v>
      </c>
    </row>
    <row r="195" spans="1:3" x14ac:dyDescent="0.3">
      <c r="A195" s="3" t="s">
        <v>181</v>
      </c>
      <c r="B195" s="3" t="s">
        <v>303</v>
      </c>
      <c r="C195" s="3" t="s">
        <v>452</v>
      </c>
    </row>
    <row r="196" spans="1:3" x14ac:dyDescent="0.3">
      <c r="A196" s="3" t="s">
        <v>181</v>
      </c>
      <c r="B196" s="3" t="s">
        <v>303</v>
      </c>
      <c r="C196" s="3" t="s">
        <v>304</v>
      </c>
    </row>
    <row r="197" spans="1:3" x14ac:dyDescent="0.3">
      <c r="A197" s="3" t="s">
        <v>181</v>
      </c>
      <c r="B197" s="3" t="s">
        <v>303</v>
      </c>
      <c r="C197" s="3" t="s">
        <v>305</v>
      </c>
    </row>
    <row r="198" spans="1:3" x14ac:dyDescent="0.3">
      <c r="A198" s="3" t="s">
        <v>13</v>
      </c>
      <c r="B198" s="3" t="s">
        <v>17</v>
      </c>
      <c r="C198" s="3" t="s">
        <v>148</v>
      </c>
    </row>
    <row r="199" spans="1:3" x14ac:dyDescent="0.3">
      <c r="A199" s="3" t="s">
        <v>13</v>
      </c>
      <c r="B199" s="3" t="s">
        <v>17</v>
      </c>
      <c r="C199" s="3" t="s">
        <v>158</v>
      </c>
    </row>
    <row r="200" spans="1:3" x14ac:dyDescent="0.3">
      <c r="A200" s="3" t="s">
        <v>13</v>
      </c>
      <c r="B200" s="3" t="s">
        <v>17</v>
      </c>
      <c r="C200" s="3" t="s">
        <v>160</v>
      </c>
    </row>
    <row r="201" spans="1:3" x14ac:dyDescent="0.3">
      <c r="A201" s="3" t="s">
        <v>13</v>
      </c>
      <c r="B201" s="3" t="s">
        <v>17</v>
      </c>
      <c r="C201" s="3" t="s">
        <v>168</v>
      </c>
    </row>
    <row r="202" spans="1:3" x14ac:dyDescent="0.3">
      <c r="A202" s="3" t="s">
        <v>13</v>
      </c>
      <c r="B202" s="3" t="s">
        <v>17</v>
      </c>
      <c r="C202" s="3" t="s">
        <v>173</v>
      </c>
    </row>
    <row r="203" spans="1:3" x14ac:dyDescent="0.3">
      <c r="A203" s="3" t="s">
        <v>13</v>
      </c>
      <c r="B203" s="3" t="s">
        <v>17</v>
      </c>
      <c r="C203" s="3" t="s">
        <v>175</v>
      </c>
    </row>
    <row r="204" spans="1:3" x14ac:dyDescent="0.3">
      <c r="A204" s="3" t="s">
        <v>13</v>
      </c>
      <c r="B204" s="3" t="s">
        <v>17</v>
      </c>
      <c r="C204" s="3" t="s">
        <v>176</v>
      </c>
    </row>
    <row r="205" spans="1:3" x14ac:dyDescent="0.3">
      <c r="A205" s="3" t="s">
        <v>13</v>
      </c>
      <c r="B205" s="3" t="s">
        <v>17</v>
      </c>
      <c r="C205" s="3" t="s">
        <v>177</v>
      </c>
    </row>
    <row r="206" spans="1:3" x14ac:dyDescent="0.3">
      <c r="A206" s="3" t="s">
        <v>139</v>
      </c>
      <c r="B206" s="3" t="s">
        <v>179</v>
      </c>
      <c r="C206" s="3" t="s">
        <v>180</v>
      </c>
    </row>
    <row r="207" spans="1:3" x14ac:dyDescent="0.3">
      <c r="A207" s="3" t="s">
        <v>274</v>
      </c>
      <c r="B207" s="3" t="s">
        <v>179</v>
      </c>
      <c r="C207" s="3" t="s">
        <v>306</v>
      </c>
    </row>
    <row r="208" spans="1:3" x14ac:dyDescent="0.3">
      <c r="A208" s="3" t="s">
        <v>274</v>
      </c>
      <c r="B208" s="3" t="s">
        <v>179</v>
      </c>
      <c r="C208" s="3" t="s">
        <v>453</v>
      </c>
    </row>
    <row r="209" spans="1:3" x14ac:dyDescent="0.3">
      <c r="A209" s="3" t="s">
        <v>139</v>
      </c>
      <c r="B209" s="3" t="s">
        <v>179</v>
      </c>
      <c r="C209" s="3" t="s">
        <v>185</v>
      </c>
    </row>
    <row r="210" spans="1:3" x14ac:dyDescent="0.3">
      <c r="A210" s="3" t="s">
        <v>274</v>
      </c>
      <c r="B210" s="3" t="s">
        <v>179</v>
      </c>
      <c r="C210" s="3" t="s">
        <v>454</v>
      </c>
    </row>
    <row r="211" spans="1:3" x14ac:dyDescent="0.3">
      <c r="A211" s="3" t="s">
        <v>139</v>
      </c>
      <c r="B211" s="3" t="s">
        <v>179</v>
      </c>
      <c r="C211" s="3" t="s">
        <v>187</v>
      </c>
    </row>
    <row r="212" spans="1:3" x14ac:dyDescent="0.3">
      <c r="A212" s="4" t="s">
        <v>274</v>
      </c>
      <c r="B212" s="4" t="s">
        <v>179</v>
      </c>
      <c r="C212" s="4" t="s">
        <v>455</v>
      </c>
    </row>
    <row r="213" spans="1:3" x14ac:dyDescent="0.3">
      <c r="A213" s="3" t="s">
        <v>274</v>
      </c>
      <c r="B213" s="3" t="s">
        <v>179</v>
      </c>
      <c r="C213" s="3" t="s">
        <v>456</v>
      </c>
    </row>
    <row r="214" spans="1:3" x14ac:dyDescent="0.3">
      <c r="A214" s="3" t="s">
        <v>274</v>
      </c>
      <c r="B214" s="3" t="s">
        <v>179</v>
      </c>
      <c r="C214" s="3" t="s">
        <v>457</v>
      </c>
    </row>
    <row r="215" spans="1:3" x14ac:dyDescent="0.3">
      <c r="A215" s="3" t="s">
        <v>274</v>
      </c>
      <c r="B215" s="3" t="s">
        <v>179</v>
      </c>
      <c r="C215" s="3" t="s">
        <v>307</v>
      </c>
    </row>
    <row r="216" spans="1:3" x14ac:dyDescent="0.3">
      <c r="A216" s="3" t="s">
        <v>274</v>
      </c>
      <c r="B216" s="3" t="s">
        <v>179</v>
      </c>
      <c r="C216" s="3" t="s">
        <v>458</v>
      </c>
    </row>
    <row r="217" spans="1:3" x14ac:dyDescent="0.3">
      <c r="A217" s="3" t="s">
        <v>274</v>
      </c>
      <c r="B217" s="3" t="s">
        <v>179</v>
      </c>
      <c r="C217" s="3" t="s">
        <v>459</v>
      </c>
    </row>
    <row r="218" spans="1:3" x14ac:dyDescent="0.3">
      <c r="A218" s="3" t="s">
        <v>274</v>
      </c>
      <c r="B218" s="3" t="s">
        <v>179</v>
      </c>
      <c r="C218" s="3" t="s">
        <v>191</v>
      </c>
    </row>
    <row r="219" spans="1:3" x14ac:dyDescent="0.3">
      <c r="A219" s="3" t="s">
        <v>139</v>
      </c>
      <c r="B219" s="3" t="s">
        <v>179</v>
      </c>
      <c r="C219" s="3" t="s">
        <v>192</v>
      </c>
    </row>
    <row r="220" spans="1:3" x14ac:dyDescent="0.3">
      <c r="A220" s="3" t="s">
        <v>274</v>
      </c>
      <c r="B220" s="3" t="s">
        <v>179</v>
      </c>
      <c r="C220" s="3" t="s">
        <v>460</v>
      </c>
    </row>
    <row r="221" spans="1:3" x14ac:dyDescent="0.3">
      <c r="A221" s="3" t="s">
        <v>274</v>
      </c>
      <c r="B221" s="3" t="s">
        <v>179</v>
      </c>
      <c r="C221" s="3" t="s">
        <v>461</v>
      </c>
    </row>
    <row r="222" spans="1:3" x14ac:dyDescent="0.3">
      <c r="A222" s="3" t="s">
        <v>274</v>
      </c>
      <c r="B222" s="3" t="s">
        <v>179</v>
      </c>
      <c r="C222" s="3" t="s">
        <v>462</v>
      </c>
    </row>
    <row r="223" spans="1:3" x14ac:dyDescent="0.3">
      <c r="A223" s="3" t="s">
        <v>274</v>
      </c>
      <c r="B223" s="3" t="s">
        <v>179</v>
      </c>
      <c r="C223" s="3" t="s">
        <v>463</v>
      </c>
    </row>
    <row r="224" spans="1:3" x14ac:dyDescent="0.3">
      <c r="A224" s="3" t="s">
        <v>139</v>
      </c>
      <c r="B224" s="3" t="s">
        <v>179</v>
      </c>
      <c r="C224" s="3" t="s">
        <v>193</v>
      </c>
    </row>
    <row r="225" spans="1:3" x14ac:dyDescent="0.3">
      <c r="A225" s="3" t="s">
        <v>274</v>
      </c>
      <c r="B225" s="3" t="s">
        <v>179</v>
      </c>
      <c r="C225" s="3" t="s">
        <v>464</v>
      </c>
    </row>
    <row r="226" spans="1:3" x14ac:dyDescent="0.3">
      <c r="A226" s="3" t="s">
        <v>139</v>
      </c>
      <c r="B226" s="3" t="s">
        <v>179</v>
      </c>
      <c r="C226" s="3" t="s">
        <v>194</v>
      </c>
    </row>
    <row r="227" spans="1:3" x14ac:dyDescent="0.3">
      <c r="A227" s="3" t="s">
        <v>274</v>
      </c>
      <c r="B227" s="3" t="s">
        <v>179</v>
      </c>
      <c r="C227" s="3" t="s">
        <v>465</v>
      </c>
    </row>
    <row r="228" spans="1:3" x14ac:dyDescent="0.3">
      <c r="A228" s="3" t="s">
        <v>179</v>
      </c>
      <c r="B228" s="3" t="s">
        <v>139</v>
      </c>
      <c r="C228" s="3" t="s">
        <v>308</v>
      </c>
    </row>
    <row r="229" spans="1:3" x14ac:dyDescent="0.3">
      <c r="A229" s="3" t="s">
        <v>328</v>
      </c>
      <c r="B229" s="3" t="s">
        <v>273</v>
      </c>
      <c r="C229" s="3" t="s">
        <v>466</v>
      </c>
    </row>
    <row r="230" spans="1:3" x14ac:dyDescent="0.3">
      <c r="A230" s="3" t="s">
        <v>467</v>
      </c>
      <c r="B230" s="3" t="s">
        <v>197</v>
      </c>
      <c r="C230" s="3" t="s">
        <v>198</v>
      </c>
    </row>
    <row r="231" spans="1:3" x14ac:dyDescent="0.3">
      <c r="A231" s="3" t="s">
        <v>341</v>
      </c>
      <c r="B231" s="3" t="s">
        <v>310</v>
      </c>
      <c r="C231" s="3" t="s">
        <v>468</v>
      </c>
    </row>
    <row r="232" spans="1:3" x14ac:dyDescent="0.3">
      <c r="A232" s="3" t="s">
        <v>341</v>
      </c>
      <c r="B232" s="3" t="s">
        <v>310</v>
      </c>
      <c r="C232" s="3" t="s">
        <v>469</v>
      </c>
    </row>
    <row r="233" spans="1:3" x14ac:dyDescent="0.3">
      <c r="A233" s="3" t="s">
        <v>341</v>
      </c>
      <c r="B233" s="3" t="s">
        <v>310</v>
      </c>
      <c r="C233" s="3" t="s">
        <v>470</v>
      </c>
    </row>
    <row r="234" spans="1:3" x14ac:dyDescent="0.3">
      <c r="A234" s="3" t="s">
        <v>341</v>
      </c>
      <c r="B234" s="3" t="s">
        <v>310</v>
      </c>
      <c r="C234" s="3" t="s">
        <v>471</v>
      </c>
    </row>
    <row r="235" spans="1:3" x14ac:dyDescent="0.3">
      <c r="A235" s="4" t="s">
        <v>341</v>
      </c>
      <c r="B235" s="4" t="s">
        <v>310</v>
      </c>
      <c r="C235" s="4" t="s">
        <v>311</v>
      </c>
    </row>
    <row r="236" spans="1:3" x14ac:dyDescent="0.3">
      <c r="A236" s="3" t="s">
        <v>472</v>
      </c>
      <c r="B236" s="3" t="s">
        <v>310</v>
      </c>
      <c r="C236" s="3" t="s">
        <v>473</v>
      </c>
    </row>
    <row r="237" spans="1:3" x14ac:dyDescent="0.3">
      <c r="A237" s="3" t="s">
        <v>341</v>
      </c>
      <c r="B237" s="3" t="s">
        <v>310</v>
      </c>
      <c r="C237" s="3" t="s">
        <v>474</v>
      </c>
    </row>
    <row r="238" spans="1:3" x14ac:dyDescent="0.3">
      <c r="A238" s="3" t="s">
        <v>235</v>
      </c>
      <c r="B238" s="3" t="s">
        <v>310</v>
      </c>
      <c r="C238" s="3" t="s">
        <v>475</v>
      </c>
    </row>
    <row r="239" spans="1:3" x14ac:dyDescent="0.3">
      <c r="A239" s="3" t="s">
        <v>235</v>
      </c>
      <c r="B239" s="3" t="s">
        <v>310</v>
      </c>
      <c r="C239" s="3" t="s">
        <v>476</v>
      </c>
    </row>
    <row r="240" spans="1:3" x14ac:dyDescent="0.3">
      <c r="A240" s="3" t="s">
        <v>341</v>
      </c>
      <c r="B240" s="3" t="s">
        <v>310</v>
      </c>
      <c r="C240" s="3" t="s">
        <v>477</v>
      </c>
    </row>
    <row r="241" spans="1:3" x14ac:dyDescent="0.3">
      <c r="A241" s="3" t="s">
        <v>341</v>
      </c>
      <c r="B241" s="3" t="s">
        <v>310</v>
      </c>
      <c r="C241" s="3" t="s">
        <v>478</v>
      </c>
    </row>
    <row r="242" spans="1:3" x14ac:dyDescent="0.3">
      <c r="A242" s="3" t="s">
        <v>472</v>
      </c>
      <c r="B242" s="3" t="s">
        <v>310</v>
      </c>
      <c r="C242" s="3" t="s">
        <v>479</v>
      </c>
    </row>
    <row r="243" spans="1:3" x14ac:dyDescent="0.3">
      <c r="A243" s="3" t="s">
        <v>341</v>
      </c>
      <c r="B243" s="3" t="s">
        <v>310</v>
      </c>
      <c r="C243" s="3" t="s">
        <v>480</v>
      </c>
    </row>
    <row r="244" spans="1:3" x14ac:dyDescent="0.3">
      <c r="A244" s="3" t="s">
        <v>472</v>
      </c>
      <c r="B244" s="3" t="s">
        <v>310</v>
      </c>
      <c r="C244" s="3" t="s">
        <v>481</v>
      </c>
    </row>
    <row r="245" spans="1:3" x14ac:dyDescent="0.3">
      <c r="A245" s="3" t="s">
        <v>341</v>
      </c>
      <c r="B245" s="3" t="s">
        <v>310</v>
      </c>
      <c r="C245" s="3" t="s">
        <v>482</v>
      </c>
    </row>
    <row r="246" spans="1:3" x14ac:dyDescent="0.3">
      <c r="A246" s="3" t="s">
        <v>12</v>
      </c>
      <c r="B246" s="3" t="s">
        <v>199</v>
      </c>
      <c r="C246" s="3" t="s">
        <v>200</v>
      </c>
    </row>
    <row r="247" spans="1:3" x14ac:dyDescent="0.3">
      <c r="A247" s="3" t="s">
        <v>83</v>
      </c>
      <c r="B247" s="3" t="s">
        <v>199</v>
      </c>
      <c r="C247" s="3" t="s">
        <v>312</v>
      </c>
    </row>
    <row r="248" spans="1:3" x14ac:dyDescent="0.3">
      <c r="A248" s="3" t="s">
        <v>83</v>
      </c>
      <c r="B248" s="3" t="s">
        <v>199</v>
      </c>
      <c r="C248" s="3" t="s">
        <v>202</v>
      </c>
    </row>
    <row r="249" spans="1:3" x14ac:dyDescent="0.3">
      <c r="A249" s="3" t="s">
        <v>83</v>
      </c>
      <c r="B249" s="3" t="s">
        <v>199</v>
      </c>
      <c r="C249" s="3" t="s">
        <v>313</v>
      </c>
    </row>
    <row r="250" spans="1:3" x14ac:dyDescent="0.3">
      <c r="A250" s="3" t="s">
        <v>12</v>
      </c>
      <c r="B250" s="3" t="s">
        <v>199</v>
      </c>
      <c r="C250" s="3" t="s">
        <v>314</v>
      </c>
    </row>
    <row r="251" spans="1:3" x14ac:dyDescent="0.3">
      <c r="A251" s="3" t="s">
        <v>83</v>
      </c>
      <c r="B251" s="3" t="s">
        <v>199</v>
      </c>
      <c r="C251" s="3" t="s">
        <v>315</v>
      </c>
    </row>
    <row r="252" spans="1:3" x14ac:dyDescent="0.3">
      <c r="A252" s="3" t="s">
        <v>12</v>
      </c>
      <c r="B252" s="3" t="s">
        <v>199</v>
      </c>
      <c r="C252" s="3" t="s">
        <v>206</v>
      </c>
    </row>
    <row r="253" spans="1:3" x14ac:dyDescent="0.3">
      <c r="A253" s="3" t="s">
        <v>83</v>
      </c>
      <c r="B253" s="3" t="s">
        <v>199</v>
      </c>
      <c r="C253" s="3" t="s">
        <v>316</v>
      </c>
    </row>
    <row r="254" spans="1:3" x14ac:dyDescent="0.3">
      <c r="A254" s="3" t="s">
        <v>317</v>
      </c>
      <c r="B254" s="3" t="s">
        <v>210</v>
      </c>
      <c r="C254" s="3" t="s">
        <v>211</v>
      </c>
    </row>
    <row r="255" spans="1:3" x14ac:dyDescent="0.3">
      <c r="A255" s="3" t="s">
        <v>317</v>
      </c>
      <c r="B255" s="3" t="s">
        <v>210</v>
      </c>
      <c r="C255" s="3" t="s">
        <v>213</v>
      </c>
    </row>
    <row r="256" spans="1:3" x14ac:dyDescent="0.3">
      <c r="A256" s="3" t="s">
        <v>317</v>
      </c>
      <c r="B256" s="3" t="s">
        <v>210</v>
      </c>
      <c r="C256" s="3" t="s">
        <v>318</v>
      </c>
    </row>
    <row r="257" spans="1:3" x14ac:dyDescent="0.3">
      <c r="A257" s="3" t="s">
        <v>317</v>
      </c>
      <c r="B257" s="3" t="s">
        <v>210</v>
      </c>
      <c r="C257" s="3" t="s">
        <v>214</v>
      </c>
    </row>
    <row r="258" spans="1:3" x14ac:dyDescent="0.3">
      <c r="A258" s="3" t="s">
        <v>317</v>
      </c>
      <c r="B258" s="3" t="s">
        <v>210</v>
      </c>
      <c r="C258" s="3" t="s">
        <v>483</v>
      </c>
    </row>
    <row r="259" spans="1:3" x14ac:dyDescent="0.3">
      <c r="A259" s="3" t="s">
        <v>317</v>
      </c>
      <c r="B259" s="3" t="s">
        <v>210</v>
      </c>
      <c r="C259" s="3" t="s">
        <v>215</v>
      </c>
    </row>
    <row r="260" spans="1:3" x14ac:dyDescent="0.3">
      <c r="A260" s="4" t="s">
        <v>317</v>
      </c>
      <c r="B260" s="4" t="s">
        <v>210</v>
      </c>
      <c r="C260" s="4" t="s">
        <v>216</v>
      </c>
    </row>
    <row r="261" spans="1:3" x14ac:dyDescent="0.3">
      <c r="A261" s="3" t="s">
        <v>317</v>
      </c>
      <c r="B261" s="3" t="s">
        <v>210</v>
      </c>
      <c r="C261" s="3" t="s">
        <v>319</v>
      </c>
    </row>
    <row r="262" spans="1:3" x14ac:dyDescent="0.3">
      <c r="A262" s="3" t="s">
        <v>317</v>
      </c>
      <c r="B262" s="3" t="s">
        <v>210</v>
      </c>
      <c r="C262" s="3" t="s">
        <v>484</v>
      </c>
    </row>
    <row r="263" spans="1:3" x14ac:dyDescent="0.3">
      <c r="A263" s="3" t="s">
        <v>317</v>
      </c>
      <c r="B263" s="3" t="s">
        <v>210</v>
      </c>
      <c r="C263" s="3" t="s">
        <v>485</v>
      </c>
    </row>
    <row r="264" spans="1:3" x14ac:dyDescent="0.3">
      <c r="A264" s="3" t="s">
        <v>317</v>
      </c>
      <c r="B264" s="3" t="s">
        <v>210</v>
      </c>
      <c r="C264" s="3" t="s">
        <v>217</v>
      </c>
    </row>
    <row r="265" spans="1:3" x14ac:dyDescent="0.3">
      <c r="A265" s="3" t="s">
        <v>317</v>
      </c>
      <c r="B265" s="3" t="s">
        <v>210</v>
      </c>
      <c r="C265" s="3" t="s">
        <v>320</v>
      </c>
    </row>
    <row r="266" spans="1:3" x14ac:dyDescent="0.3">
      <c r="A266" s="3" t="s">
        <v>317</v>
      </c>
      <c r="B266" s="3" t="s">
        <v>210</v>
      </c>
      <c r="C266" s="3" t="s">
        <v>486</v>
      </c>
    </row>
    <row r="267" spans="1:3" x14ac:dyDescent="0.3">
      <c r="A267" s="3" t="s">
        <v>317</v>
      </c>
      <c r="B267" s="3" t="s">
        <v>210</v>
      </c>
      <c r="C267" s="3" t="s">
        <v>218</v>
      </c>
    </row>
    <row r="268" spans="1:3" x14ac:dyDescent="0.3">
      <c r="A268" s="3" t="s">
        <v>317</v>
      </c>
      <c r="B268" s="3" t="s">
        <v>210</v>
      </c>
      <c r="C268" s="3" t="s">
        <v>219</v>
      </c>
    </row>
    <row r="269" spans="1:3" x14ac:dyDescent="0.3">
      <c r="A269" s="3" t="s">
        <v>317</v>
      </c>
      <c r="B269" s="3" t="s">
        <v>210</v>
      </c>
      <c r="C269" s="3" t="s">
        <v>220</v>
      </c>
    </row>
    <row r="270" spans="1:3" x14ac:dyDescent="0.3">
      <c r="A270" s="3" t="s">
        <v>317</v>
      </c>
      <c r="B270" s="3" t="s">
        <v>210</v>
      </c>
      <c r="C270" s="3" t="s">
        <v>221</v>
      </c>
    </row>
    <row r="271" spans="1:3" x14ac:dyDescent="0.3">
      <c r="A271" s="3" t="s">
        <v>317</v>
      </c>
      <c r="B271" s="3" t="s">
        <v>210</v>
      </c>
      <c r="C271" s="3" t="s">
        <v>321</v>
      </c>
    </row>
    <row r="272" spans="1:3" x14ac:dyDescent="0.3">
      <c r="A272" s="3" t="s">
        <v>317</v>
      </c>
      <c r="B272" s="3" t="s">
        <v>210</v>
      </c>
      <c r="C272" s="3" t="s">
        <v>222</v>
      </c>
    </row>
    <row r="273" spans="1:3" x14ac:dyDescent="0.3">
      <c r="A273" s="3" t="s">
        <v>317</v>
      </c>
      <c r="B273" s="3" t="s">
        <v>210</v>
      </c>
      <c r="C273" s="3" t="s">
        <v>322</v>
      </c>
    </row>
    <row r="274" spans="1:3" x14ac:dyDescent="0.3">
      <c r="A274" s="3" t="s">
        <v>317</v>
      </c>
      <c r="B274" s="3" t="s">
        <v>210</v>
      </c>
      <c r="C274" s="3" t="s">
        <v>223</v>
      </c>
    </row>
    <row r="275" spans="1:3" x14ac:dyDescent="0.3">
      <c r="A275" s="3" t="s">
        <v>317</v>
      </c>
      <c r="B275" s="3" t="s">
        <v>210</v>
      </c>
      <c r="C275" s="3" t="s">
        <v>323</v>
      </c>
    </row>
    <row r="276" spans="1:3" x14ac:dyDescent="0.3">
      <c r="A276" s="3" t="s">
        <v>317</v>
      </c>
      <c r="B276" s="3" t="s">
        <v>210</v>
      </c>
      <c r="C276" s="3" t="s">
        <v>224</v>
      </c>
    </row>
    <row r="277" spans="1:3" x14ac:dyDescent="0.3">
      <c r="A277" s="3" t="s">
        <v>317</v>
      </c>
      <c r="B277" s="3" t="s">
        <v>210</v>
      </c>
      <c r="C277" s="3" t="s">
        <v>225</v>
      </c>
    </row>
    <row r="278" spans="1:3" x14ac:dyDescent="0.3">
      <c r="A278" s="3" t="s">
        <v>317</v>
      </c>
      <c r="B278" s="3" t="s">
        <v>210</v>
      </c>
      <c r="C278" s="3" t="s">
        <v>226</v>
      </c>
    </row>
    <row r="279" spans="1:3" x14ac:dyDescent="0.3">
      <c r="A279" s="3" t="s">
        <v>317</v>
      </c>
      <c r="B279" s="3" t="s">
        <v>210</v>
      </c>
      <c r="C279" s="3" t="s">
        <v>227</v>
      </c>
    </row>
    <row r="280" spans="1:3" x14ac:dyDescent="0.3">
      <c r="A280" s="3" t="s">
        <v>317</v>
      </c>
      <c r="B280" s="3" t="s">
        <v>210</v>
      </c>
      <c r="C280" s="3" t="s">
        <v>228</v>
      </c>
    </row>
    <row r="281" spans="1:3" x14ac:dyDescent="0.3">
      <c r="A281" s="3" t="s">
        <v>317</v>
      </c>
      <c r="B281" s="3" t="s">
        <v>210</v>
      </c>
      <c r="C281" s="3" t="s">
        <v>229</v>
      </c>
    </row>
    <row r="282" spans="1:3" x14ac:dyDescent="0.3">
      <c r="A282" s="3" t="s">
        <v>317</v>
      </c>
      <c r="B282" s="3" t="s">
        <v>210</v>
      </c>
      <c r="C282" s="3" t="s">
        <v>487</v>
      </c>
    </row>
    <row r="283" spans="1:3" x14ac:dyDescent="0.3">
      <c r="A283" s="3" t="s">
        <v>317</v>
      </c>
      <c r="B283" s="3" t="s">
        <v>210</v>
      </c>
      <c r="C283" s="3" t="s">
        <v>488</v>
      </c>
    </row>
    <row r="284" spans="1:3" x14ac:dyDescent="0.3">
      <c r="A284" s="3" t="s">
        <v>317</v>
      </c>
      <c r="B284" s="3" t="s">
        <v>210</v>
      </c>
      <c r="C284" s="3" t="s">
        <v>324</v>
      </c>
    </row>
    <row r="285" spans="1:3" x14ac:dyDescent="0.3">
      <c r="A285" s="3" t="s">
        <v>317</v>
      </c>
      <c r="B285" s="3" t="s">
        <v>210</v>
      </c>
      <c r="C285" s="3" t="s">
        <v>230</v>
      </c>
    </row>
    <row r="286" spans="1:3" x14ac:dyDescent="0.3">
      <c r="A286" s="3" t="s">
        <v>317</v>
      </c>
      <c r="B286" s="3" t="s">
        <v>210</v>
      </c>
      <c r="C286" s="3" t="s">
        <v>231</v>
      </c>
    </row>
    <row r="287" spans="1:3" x14ac:dyDescent="0.3">
      <c r="A287" s="3" t="s">
        <v>317</v>
      </c>
      <c r="B287" s="3" t="s">
        <v>210</v>
      </c>
      <c r="C287" s="3" t="s">
        <v>489</v>
      </c>
    </row>
    <row r="288" spans="1:3" x14ac:dyDescent="0.3">
      <c r="A288" s="3" t="s">
        <v>209</v>
      </c>
      <c r="B288" s="3" t="s">
        <v>490</v>
      </c>
      <c r="C288" s="3" t="s">
        <v>491</v>
      </c>
    </row>
    <row r="289" spans="1:3" x14ac:dyDescent="0.3">
      <c r="A289" s="3" t="s">
        <v>209</v>
      </c>
      <c r="B289" s="3" t="s">
        <v>490</v>
      </c>
      <c r="C289" s="3" t="s">
        <v>492</v>
      </c>
    </row>
    <row r="290" spans="1:3" x14ac:dyDescent="0.3">
      <c r="A290" s="3" t="s">
        <v>209</v>
      </c>
      <c r="B290" s="3" t="s">
        <v>490</v>
      </c>
      <c r="C290" s="3" t="s">
        <v>493</v>
      </c>
    </row>
    <row r="291" spans="1:3" x14ac:dyDescent="0.3">
      <c r="A291" s="3" t="s">
        <v>209</v>
      </c>
      <c r="B291" s="3" t="s">
        <v>490</v>
      </c>
      <c r="C291" s="3" t="s">
        <v>494</v>
      </c>
    </row>
    <row r="292" spans="1:3" x14ac:dyDescent="0.3">
      <c r="A292" s="3" t="s">
        <v>235</v>
      </c>
      <c r="B292" s="3" t="s">
        <v>236</v>
      </c>
      <c r="C292" s="3" t="s">
        <v>237</v>
      </c>
    </row>
    <row r="293" spans="1:3" x14ac:dyDescent="0.3">
      <c r="A293" s="3" t="s">
        <v>235</v>
      </c>
      <c r="B293" s="3" t="s">
        <v>236</v>
      </c>
      <c r="C293" s="3" t="s">
        <v>238</v>
      </c>
    </row>
    <row r="294" spans="1:3" x14ac:dyDescent="0.3">
      <c r="A294" s="3" t="s">
        <v>235</v>
      </c>
      <c r="B294" s="3" t="s">
        <v>236</v>
      </c>
      <c r="C294" s="3" t="s">
        <v>239</v>
      </c>
    </row>
    <row r="295" spans="1:3" x14ac:dyDescent="0.3">
      <c r="A295" s="3" t="s">
        <v>235</v>
      </c>
      <c r="B295" s="3" t="s">
        <v>236</v>
      </c>
      <c r="C295" s="3" t="s">
        <v>240</v>
      </c>
    </row>
    <row r="296" spans="1:3" x14ac:dyDescent="0.3">
      <c r="A296" s="3" t="s">
        <v>235</v>
      </c>
      <c r="B296" s="3" t="s">
        <v>236</v>
      </c>
      <c r="C296" s="3" t="s">
        <v>241</v>
      </c>
    </row>
    <row r="297" spans="1:3" x14ac:dyDescent="0.3">
      <c r="A297" s="3" t="s">
        <v>235</v>
      </c>
      <c r="B297" s="3" t="s">
        <v>236</v>
      </c>
      <c r="C297" s="3" t="s">
        <v>326</v>
      </c>
    </row>
    <row r="298" spans="1:3" x14ac:dyDescent="0.3">
      <c r="A298" s="3" t="s">
        <v>235</v>
      </c>
      <c r="B298" s="3" t="s">
        <v>236</v>
      </c>
      <c r="C298" s="3" t="s">
        <v>242</v>
      </c>
    </row>
    <row r="299" spans="1:3" x14ac:dyDescent="0.3">
      <c r="A299" s="3" t="s">
        <v>235</v>
      </c>
      <c r="B299" s="3" t="s">
        <v>236</v>
      </c>
      <c r="C299" s="3" t="s">
        <v>243</v>
      </c>
    </row>
    <row r="300" spans="1:3" x14ac:dyDescent="0.3">
      <c r="A300" s="3" t="s">
        <v>235</v>
      </c>
      <c r="B300" s="3" t="s">
        <v>236</v>
      </c>
      <c r="C300" s="3" t="s">
        <v>327</v>
      </c>
    </row>
    <row r="301" spans="1:3" x14ac:dyDescent="0.3">
      <c r="A301" s="3" t="s">
        <v>235</v>
      </c>
      <c r="B301" s="3" t="s">
        <v>236</v>
      </c>
      <c r="C301" s="3" t="s">
        <v>244</v>
      </c>
    </row>
    <row r="302" spans="1:3" x14ac:dyDescent="0.3">
      <c r="A302" s="3" t="s">
        <v>235</v>
      </c>
      <c r="B302" s="3" t="s">
        <v>236</v>
      </c>
      <c r="C302" s="3" t="s">
        <v>245</v>
      </c>
    </row>
    <row r="303" spans="1:3" x14ac:dyDescent="0.3">
      <c r="A303" s="3" t="s">
        <v>235</v>
      </c>
      <c r="B303" s="3" t="s">
        <v>236</v>
      </c>
      <c r="C303" s="3" t="s">
        <v>246</v>
      </c>
    </row>
    <row r="304" spans="1:3" x14ac:dyDescent="0.3">
      <c r="A304" s="3" t="s">
        <v>84</v>
      </c>
      <c r="B304" s="3" t="s">
        <v>97</v>
      </c>
      <c r="C304" s="3" t="s">
        <v>495</v>
      </c>
    </row>
    <row r="305" spans="1:3" x14ac:dyDescent="0.3">
      <c r="A305" s="3" t="s">
        <v>84</v>
      </c>
      <c r="B305" s="3" t="s">
        <v>97</v>
      </c>
      <c r="C305" s="3" t="s">
        <v>247</v>
      </c>
    </row>
    <row r="306" spans="1:3" x14ac:dyDescent="0.3">
      <c r="A306" s="3" t="s">
        <v>84</v>
      </c>
      <c r="B306" s="3" t="s">
        <v>97</v>
      </c>
      <c r="C306" s="3" t="s">
        <v>496</v>
      </c>
    </row>
    <row r="307" spans="1:3" x14ac:dyDescent="0.3">
      <c r="A307" s="3" t="s">
        <v>84</v>
      </c>
      <c r="B307" s="3" t="s">
        <v>97</v>
      </c>
      <c r="C307" s="3" t="s">
        <v>497</v>
      </c>
    </row>
    <row r="308" spans="1:3" x14ac:dyDescent="0.3">
      <c r="A308" s="3" t="s">
        <v>84</v>
      </c>
      <c r="B308" s="3" t="s">
        <v>97</v>
      </c>
      <c r="C308" s="3" t="s">
        <v>248</v>
      </c>
    </row>
    <row r="309" spans="1:3" x14ac:dyDescent="0.3">
      <c r="A309" s="3" t="s">
        <v>84</v>
      </c>
      <c r="B309" s="3" t="s">
        <v>97</v>
      </c>
      <c r="C309" s="3" t="s">
        <v>498</v>
      </c>
    </row>
    <row r="310" spans="1:3" x14ac:dyDescent="0.3">
      <c r="A310" s="3" t="s">
        <v>84</v>
      </c>
      <c r="B310" s="3" t="s">
        <v>97</v>
      </c>
      <c r="C310" s="3" t="s">
        <v>249</v>
      </c>
    </row>
    <row r="311" spans="1:3" x14ac:dyDescent="0.3">
      <c r="A311" s="3" t="s">
        <v>84</v>
      </c>
      <c r="B311" s="3" t="s">
        <v>97</v>
      </c>
      <c r="C311" s="3" t="s">
        <v>499</v>
      </c>
    </row>
    <row r="312" spans="1:3" x14ac:dyDescent="0.3">
      <c r="A312" s="3" t="s">
        <v>84</v>
      </c>
      <c r="B312" s="3" t="s">
        <v>97</v>
      </c>
      <c r="C312" s="3" t="s">
        <v>500</v>
      </c>
    </row>
    <row r="313" spans="1:3" x14ac:dyDescent="0.3">
      <c r="A313" s="3" t="s">
        <v>84</v>
      </c>
      <c r="B313" s="3" t="s">
        <v>97</v>
      </c>
      <c r="C313" s="3" t="s">
        <v>250</v>
      </c>
    </row>
    <row r="314" spans="1:3" x14ac:dyDescent="0.3">
      <c r="A314" s="3" t="s">
        <v>84</v>
      </c>
      <c r="B314" s="3" t="s">
        <v>97</v>
      </c>
      <c r="C314" s="3" t="s">
        <v>501</v>
      </c>
    </row>
    <row r="315" spans="1:3" x14ac:dyDescent="0.3">
      <c r="A315" s="3" t="s">
        <v>84</v>
      </c>
      <c r="B315" s="3" t="s">
        <v>97</v>
      </c>
      <c r="C315" s="3" t="s">
        <v>502</v>
      </c>
    </row>
    <row r="316" spans="1:3" x14ac:dyDescent="0.3">
      <c r="A316" s="3" t="s">
        <v>84</v>
      </c>
      <c r="B316" s="3" t="s">
        <v>97</v>
      </c>
      <c r="C316" s="3" t="s">
        <v>503</v>
      </c>
    </row>
    <row r="317" spans="1:3" x14ac:dyDescent="0.3">
      <c r="A317" s="3" t="s">
        <v>84</v>
      </c>
      <c r="B317" s="3" t="s">
        <v>97</v>
      </c>
      <c r="C317" s="3" t="s">
        <v>251</v>
      </c>
    </row>
    <row r="318" spans="1:3" x14ac:dyDescent="0.3">
      <c r="A318" s="3" t="s">
        <v>84</v>
      </c>
      <c r="B318" s="3" t="s">
        <v>97</v>
      </c>
      <c r="C318" s="3" t="s">
        <v>504</v>
      </c>
    </row>
    <row r="319" spans="1:3" x14ac:dyDescent="0.3">
      <c r="A319" s="3" t="s">
        <v>84</v>
      </c>
      <c r="B319" s="3" t="s">
        <v>97</v>
      </c>
      <c r="C319" s="3" t="s">
        <v>505</v>
      </c>
    </row>
    <row r="320" spans="1:3" x14ac:dyDescent="0.3">
      <c r="A320" s="3" t="s">
        <v>84</v>
      </c>
      <c r="B320" s="3" t="s">
        <v>97</v>
      </c>
      <c r="C320" s="3" t="s">
        <v>506</v>
      </c>
    </row>
    <row r="321" spans="1:3" x14ac:dyDescent="0.3">
      <c r="A321" s="3" t="s">
        <v>84</v>
      </c>
      <c r="B321" s="3" t="s">
        <v>97</v>
      </c>
      <c r="C321" s="3" t="s">
        <v>507</v>
      </c>
    </row>
    <row r="322" spans="1:3" x14ac:dyDescent="0.3">
      <c r="A322" s="3" t="s">
        <v>299</v>
      </c>
      <c r="B322" s="3" t="s">
        <v>97</v>
      </c>
      <c r="C322" s="3" t="s">
        <v>508</v>
      </c>
    </row>
    <row r="323" spans="1:3" x14ac:dyDescent="0.3">
      <c r="A323" s="3" t="s">
        <v>299</v>
      </c>
      <c r="B323" s="3" t="s">
        <v>97</v>
      </c>
      <c r="C323" s="3" t="s">
        <v>509</v>
      </c>
    </row>
    <row r="324" spans="1:3" x14ac:dyDescent="0.3">
      <c r="A324" s="3" t="s">
        <v>84</v>
      </c>
      <c r="B324" s="3" t="s">
        <v>97</v>
      </c>
      <c r="C324" s="3" t="s">
        <v>510</v>
      </c>
    </row>
    <row r="325" spans="1:3" x14ac:dyDescent="0.3">
      <c r="A325" s="3" t="s">
        <v>84</v>
      </c>
      <c r="B325" s="3" t="s">
        <v>97</v>
      </c>
      <c r="C325" s="3" t="s">
        <v>511</v>
      </c>
    </row>
    <row r="326" spans="1:3" x14ac:dyDescent="0.3">
      <c r="A326" s="3" t="s">
        <v>84</v>
      </c>
      <c r="B326" s="3" t="s">
        <v>97</v>
      </c>
      <c r="C326" s="3" t="s">
        <v>512</v>
      </c>
    </row>
    <row r="327" spans="1:3" x14ac:dyDescent="0.3">
      <c r="A327" s="3" t="s">
        <v>84</v>
      </c>
      <c r="B327" s="3" t="s">
        <v>97</v>
      </c>
      <c r="C327" s="3" t="s">
        <v>513</v>
      </c>
    </row>
    <row r="328" spans="1:3" x14ac:dyDescent="0.3">
      <c r="A328" s="3" t="s">
        <v>84</v>
      </c>
      <c r="B328" s="3" t="s">
        <v>97</v>
      </c>
      <c r="C328" s="3" t="s">
        <v>514</v>
      </c>
    </row>
    <row r="329" spans="1:3" x14ac:dyDescent="0.3">
      <c r="A329" s="3" t="s">
        <v>84</v>
      </c>
      <c r="B329" s="3" t="s">
        <v>97</v>
      </c>
      <c r="C329" s="3" t="s">
        <v>515</v>
      </c>
    </row>
    <row r="330" spans="1:3" x14ac:dyDescent="0.3">
      <c r="A330" s="3" t="s">
        <v>84</v>
      </c>
      <c r="B330" s="3" t="s">
        <v>97</v>
      </c>
      <c r="C330" s="3" t="s">
        <v>516</v>
      </c>
    </row>
    <row r="331" spans="1:3" x14ac:dyDescent="0.3">
      <c r="A331" s="3" t="s">
        <v>84</v>
      </c>
      <c r="B331" s="3" t="s">
        <v>97</v>
      </c>
      <c r="C331" s="3" t="s">
        <v>517</v>
      </c>
    </row>
    <row r="332" spans="1:3" x14ac:dyDescent="0.3">
      <c r="A332" s="3" t="s">
        <v>84</v>
      </c>
      <c r="B332" s="3" t="s">
        <v>97</v>
      </c>
      <c r="C332" s="3" t="s">
        <v>518</v>
      </c>
    </row>
    <row r="333" spans="1:3" x14ac:dyDescent="0.3">
      <c r="A333" s="3" t="s">
        <v>299</v>
      </c>
      <c r="B333" s="3" t="s">
        <v>97</v>
      </c>
      <c r="C333" s="3" t="s">
        <v>519</v>
      </c>
    </row>
    <row r="334" spans="1:3" x14ac:dyDescent="0.3">
      <c r="A334" s="3" t="s">
        <v>84</v>
      </c>
      <c r="B334" s="3" t="s">
        <v>97</v>
      </c>
      <c r="C334" s="3" t="s">
        <v>252</v>
      </c>
    </row>
    <row r="335" spans="1:3" x14ac:dyDescent="0.3">
      <c r="A335" s="3" t="s">
        <v>84</v>
      </c>
      <c r="B335" s="3" t="s">
        <v>97</v>
      </c>
      <c r="C335" s="3" t="s">
        <v>520</v>
      </c>
    </row>
    <row r="336" spans="1:3" x14ac:dyDescent="0.3">
      <c r="A336" s="3" t="s">
        <v>84</v>
      </c>
      <c r="B336" s="3" t="s">
        <v>97</v>
      </c>
      <c r="C336" s="3" t="s">
        <v>521</v>
      </c>
    </row>
    <row r="337" spans="1:3" x14ac:dyDescent="0.3">
      <c r="A337" s="3" t="s">
        <v>299</v>
      </c>
      <c r="B337" s="3" t="s">
        <v>97</v>
      </c>
      <c r="C337" s="3" t="s">
        <v>522</v>
      </c>
    </row>
    <row r="338" spans="1:3" x14ac:dyDescent="0.3">
      <c r="A338" s="3" t="s">
        <v>84</v>
      </c>
      <c r="B338" s="3" t="s">
        <v>97</v>
      </c>
      <c r="C338" s="3" t="s">
        <v>523</v>
      </c>
    </row>
    <row r="339" spans="1:3" x14ac:dyDescent="0.3">
      <c r="A339" s="3" t="s">
        <v>84</v>
      </c>
      <c r="B339" s="3" t="s">
        <v>97</v>
      </c>
      <c r="C339" s="3" t="s">
        <v>524</v>
      </c>
    </row>
    <row r="340" spans="1:3" x14ac:dyDescent="0.3">
      <c r="A340" s="3" t="s">
        <v>84</v>
      </c>
      <c r="B340" s="3" t="s">
        <v>97</v>
      </c>
      <c r="C340" s="3" t="s">
        <v>525</v>
      </c>
    </row>
    <row r="341" spans="1:3" x14ac:dyDescent="0.3">
      <c r="A341" s="3" t="s">
        <v>84</v>
      </c>
      <c r="B341" s="3" t="s">
        <v>97</v>
      </c>
      <c r="C341" s="3" t="s">
        <v>526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Comparison Pictures</vt:lpstr>
      <vt:lpstr>Web_Data_Mismatch</vt:lpstr>
      <vt:lpstr>Sheet1</vt:lpstr>
      <vt:lpstr>Test_Data_Mismatch_LRM</vt:lpstr>
      <vt:lpstr>Test_Data_Mismatch_DNN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sjbbh</dc:creator>
  <cp:lastModifiedBy>Saurabh Bhatt</cp:lastModifiedBy>
  <dcterms:created xsi:type="dcterms:W3CDTF">2019-07-10T21:08:33Z</dcterms:created>
  <dcterms:modified xsi:type="dcterms:W3CDTF">2019-07-11T23:39:22Z</dcterms:modified>
</cp:coreProperties>
</file>